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6.xml.rels" ContentType="application/vnd.openxmlformats-package.relationships+xml"/>
  <Override PartName="/xl/drawings/_rels/drawing3.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äs mig" sheetId="1" state="visible" r:id="rId3"/>
    <sheet name="Data" sheetId="2" state="visible" r:id="rId4"/>
    <sheet name="Fuskrelationer" sheetId="3" state="visible" r:id="rId5"/>
    <sheet name="Partistatistik" sheetId="4" state="visible" r:id="rId6"/>
    <sheet name="Sabotagetyp" sheetId="5" state="visible" r:id="rId7"/>
    <sheet name="Sabotagetyp per parti" sheetId="6" state="visible" r:id="rId8"/>
    <sheet name="Sabotagetyp per parti (3 kat)" sheetId="7" state="visible" r:id="rId9"/>
    <sheet name="Offensiv fusk" sheetId="8" state="visible" r:id="rId10"/>
    <sheet name="Offensiv fusk per parti" sheetId="9" state="visible" r:id="rId11"/>
  </sheets>
  <definedNames>
    <definedName function="false" hidden="true" localSheetId="1" name="_xlnm._FilterDatabase" vbProcedure="false">Data!$A$1:$Q$2410</definedName>
    <definedName function="false" hidden="true" localSheetId="2" name="_xlnm._FilterDatabase" vbProcedure="false">Fuskrelationer!$A$1:$D$1770</definedName>
    <definedName function="false" hidden="true" localSheetId="7" name="_xlnm._FilterDatabase" vbProcedure="false">'Offensiv fusk'!$A$1:$C$634</definedName>
    <definedName function="false" hidden="true" localSheetId="8" name="_xlnm._FilterDatabase" vbProcedure="false">'Offensiv fusk per parti'!$A$4:$D$32</definedName>
    <definedName function="false" hidden="true" localSheetId="3" name="_xlnm._FilterDatabase" vbProcedure="false">Partistatistik!$A$4:$G$50</definedName>
    <definedName function="false" hidden="true" localSheetId="4" name="_xlnm._FilterDatabase" vbProcedure="false">Sabotagetyp!$A$1:$C$1438</definedName>
    <definedName function="false" hidden="true" localSheetId="5" name="_xlnm._FilterDatabase" vbProcedure="false">'Sabotagetyp per parti'!$A$4:$M$44</definedName>
    <definedName function="false" hidden="true" localSheetId="6" name="_xlnm._FilterDatabase" vbProcedure="false">'Sabotagetyp per parti (3 kat)'!$A$4:$E$43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<sst xmlns="http://schemas.openxmlformats.org/spreadsheetml/2006/main" count="34605" uniqueCount="4232">
  <si>
    <t xml:space="preserve">Klassificering av valsedelsincidenter – metod och tolkning</t>
  </si>
  <si>
    <t xml:space="preserve">Underlag: Valadministrationens rapporter, kategori "Valsedlar", valet 2026 (2 409 rader).</t>
  </si>
  <si>
    <t xml:space="preserve">SYFTE</t>
  </si>
  <si>
    <t xml:space="preserve">Varje rad i underlaget är en fritextbeskrivning av en incident som en röstmottagare eller ett valkansli rapporterat. Syftet med detta arbete är att, med en systematisk och genomskinlig metod, skilja ut de fall som tyder på att någon medvetet manipulerat ett valsedelställ för att gynna ett parti på ett annat partis bekostnad ("fusk") från fall där det är oklart vad som hänt eller vem som gynnats/drabbats.</t>
  </si>
  <si>
    <t xml:space="preserve">METOD I KORTHET</t>
  </si>
  <si>
    <t xml:space="preserve">1) Ett Python-skript läser varje beskrivning i kolumn I och identifierar vilka partier som nämns, med hjälp av en ordlista över riksdagspartiernas namn/böjningsformer/förkortningar samt ca 30 kända lokala partier (t.ex. Örebropartiet). Okända lokala partier fångas ändå upp generiskt via mönster som "X-partiet"/"X.nu" och räknas som ett eget parti i statistiken.</t>
  </si>
  <si>
    <t xml:space="preserve">2) Skriptet letar sedan efter "riktningsord" som beskriver HUR valsedlarna placerats i förhållande till varandra: "framför", "bakom", "ovanpå", "dolde/skymde/täckte", "gömda bakom", "ersattes med", "bytte plats" med flera. Genom att se vilket parti som nämns direkt före respektive efter riktningsordet går det att avgöra vilket parti som placerats synligt (gynnas) och vilket som dolts/undanträngts (drabbas).</t>
  </si>
  <si>
    <t xml:space="preserve">3) Om en och samma rapport beskriver FLERA separata incidenter (t.ex. en lista med klockslag: "17.05 ... 17.20 ... 17.30 ...", eller flera partier i samma mening) letar skriptet igenom hela texten och plockar ut ALLA relationer den hittar – inte bara den första. Varje sådan relation blir en egen rad i det nya bladet "Fuskrelationer", så att inget parti tappas bort i partistatistiken bara för att det nämndes senare i en rapport. Skriptet undviker dock att para ihop partier som står på olika rader inom samma rapport, eftersom de oftast beskriver olika del-incidenter.</t>
  </si>
  <si>
    <t xml:space="preserve">4) Utifrån detta klassificeras varje rad i en av nedanstående kategorier (se kolumn "Klassificering" i bladet Data), och alla enskilda parti-relationer läggs i bladet "Fuskrelationer" som partistatistiken bygger på.</t>
  </si>
  <si>
    <t xml:space="preserve">STAVFELSTOLERANT MATCHNING AV PARTINAMN</t>
  </si>
  <si>
    <t xml:space="preserve">Rapportörerna stavar ibland fel på partinamnen (t.ex. "vänterpartiet" i stället för "vänsterpartiet", "sverigedemokaternas" i stället för "sverigedemokraternas"). Ett sådant stavfel gjorde tidigare att partiet missades helt i statistiken – och i några fall även att raden felklassificerades (t.ex. tolkades som en oklar "samma parti"-situation trots att det egentligen rörde två olika partier). Skriptet tillåter därför, utöver ordlistan med kända böjningsformer/förkortningar, EN bokstavs avvikelse (redigeringsavstånd exakt 1) för långa ord (minst 9 tecken) som annars inte matchar något parti – men bara om avvikelsen entydigt pekar mot ETT parti. Det är en medvetet snäv gräns för att minimera risken för felträffar: långa, unika ord ger liten risk att av misstag likna fel parti. Kolumnen "Partinamn stavningskorrigerat (granska gärna)" i Data-bladet markerar TRUE på de rader (27 av 2 409) där detta användes, med detaljer i nästa kolumn, så att du enkelt kan stickprovskontrollera just dessa.</t>
  </si>
  <si>
    <t xml:space="preserve">KATEGORIER</t>
  </si>
  <si>
    <t xml:space="preserve">• Fusk – …</t>
  </si>
  <si>
    <t xml:space="preserve">Två olika partier nämns, och texten beskriver tydligt att det ena partiets valsedlar placerats för att synas/gynnas på det andra partiets bekostnad (t.ex. "X:s valsedlar ställda framför Y:s", "X:s valsedlar dolde Y:s", "Y:s valsedlar ersattes med X:s"). Detta är kärnan i det användaren beskrev: "ett partis valsedlar framför ett annat partis".</t>
  </si>
  <si>
    <t xml:space="preserve">• Fusk (flera partier/relationer nämnda…) – …</t>
  </si>
  <si>
    <t xml:space="preserve">Samma som ovan, men rapporten beskriver fler än en relation (fler än två partier, eller flera separata incidenter i samma rapport). ALLA relationer skriptet hittar redovisas i bladet "Fuskrelationer" (inte bara den första) och räknas med i partistatistiken.</t>
  </si>
  <si>
    <t xml:space="preserve">• Manipulation (oklart vem som gynnades) – bytte plats</t>
  </si>
  <si>
    <t xml:space="preserve">Två (eller flera) partiers valsedlar har bytt plats med varandra. Detta är ett tydligt ingrepp i ordningen, men texten ger inte tillräcklig information för att avgöra vem av parterna som ursprungligen gynnades av bytet. Kallas medvetet INTE "fusk" (till skillnad från kategorierna ovan) eftersom det per definition inte går att peka ut någon gynnad eller drabbad part här - bara att en manipulation av ordningen skett. Båda parterna räknas som "inblandade" i statistiken (egen kolumn i Partistatistik-bladet), inte som gynnad eller drabbad, och räknas inte med i Gynnat/Drabbat-totalerna eller Netto-kolumnen.</t>
  </si>
  <si>
    <t xml:space="preserve">• Fusk – enskilt parti utsatt (gynnat parti okänt)</t>
  </si>
  <si>
    <t xml:space="preserve">Bara ett parti nämns, men texten innehåller starka signaler om avsiktlig manipulation riktad mot just det partiet: stöld, förkryssade/överstrukna valsedlar, valsedlar vända upp-och-ner eller bak-och-fram, gömda bakom/under något. Partiet räknas som drabbat; vem som eventuellt gynnas går inte att avgöra.</t>
  </si>
  <si>
    <t xml:space="preserve">• Fusk – enskilt parti utsatt (kategoriserat som stöld av valadministrationen)</t>
  </si>
  <si>
    <t xml:space="preserve">Raden tillhör underkategorin "Stöld av valsedlar" (satt av valadministrationen själv, oavsett exakt ordval i beskrivningen) och bara ett parti nämns. Partiet räknas som drabbat.</t>
  </si>
  <si>
    <t xml:space="preserve">• Fusk – enskilt partis valsedlar försvunna/saknades (gynnat parti okänt)</t>
  </si>
  <si>
    <t xml:space="preserve">Bara ett parti nämns, och texten innehåller ord som "saknas/saknades/borta/försvann/togs bort/plockades bort" UTAN att samtidigt förklara det administrativt (se "Sannolikt misstag" nedan, som alltid kollas först och vinner om båda slår till) och utan att det direkt efteråt dementeras ("saknas inga valsedlar"). Partiet räknas som drabbat. Detta är en tolkning: att ett partis valsedlar försvinner ur ett valsedelställ behöver inte bero på fusk (det kan bero på att någon lagt dem fel, eller att en enskild väljare av misstag tagit för många) - men eftersom det innebär att partiet under en tid var osynligt/svårare att rösta på räknas det ändå som fusk-relaterat, i linje med samma princip som "framför"-fallen: partiet är dokumenterat drabbat, även om vem/vad som orsakade det är okänt. Se reservationerna nedan.</t>
  </si>
  <si>
    <t xml:space="preserve">• Fusk – flera partier utsatta (…)</t>
  </si>
  <si>
    <t xml:space="preserve">Samma tre signaler som ovan (starkt tecken på manipulation, underkategorin "Stöld av valsedlar", eller "saknas/försvann/togs bort"), men rapporten beskriver att FLERA namngivna partier drabbades av samma sak i samma rapport (t.ex. "blanka valsedlar bortplockade för SD, M och V"). Alla nämnda partier räknas som drabbade. OBS: om rapporten i stället beskriver TVÅ OLIKA händelser av olika allvarlighetsgrad för olika partier i samma text (t.ex. "X:s valsedlar stals. Y:s valsedlar låg i fel fack") kan skriptet felaktigt låta det starkare tecknet "smitta av sig" på båda partierna, eftersom det inte kopplar ihop enskilda ord med rätt partinamn i meningen. Stickprovskontrollera gärna rader med flera partier i denna kategori.</t>
  </si>
  <si>
    <t xml:space="preserve">• Fusk – enskilt partis valsedlar utplacerade på flera platser (drabbat parti okänt)</t>
  </si>
  <si>
    <t xml:space="preserve">Bara ett parti nämns, och texten beskriver att just DET partiets egna valsedlar medvetet placerats ut på flera/olika platser i valsedelstället (utöver sin egen ordinarie plats), t.ex. "utplacerade på flera ställen" eller "utspridda över hela valsedelsstället". Till skillnad från övriga enskild-parti-kategorier räknas partiet här som GYNNAT, inte drabbat - den extra synligheten sker på andra (ospecificerade) partiers bekostnad.</t>
  </si>
  <si>
    <t xml:space="preserve">• Fusk – enskilt parti gynnat framför blanka valsedlar (drabbat parti okänt)</t>
  </si>
  <si>
    <t xml:space="preserve">Bara ett parti nämns, och dess EGNA valsedlar beskrivs stå i en mer synlig/främre position än de blanka valsedlarna (t.ex. "X:s valsedlar framför de blanka", "X-valsedel ovanpå en blank"). Blanka valsedlar räknas inte som ett eget parti av skriptet, så utan denna särskilda regel hade partiet felaktigt räknats som drabbat (standardantagandet för ett ensamt nämnt parti). Partiet räknas i stället som GYNNAT, i linje med samma princip som övriga "Fusk"-kategorier. OBS: den omvända ordningen ("blanka valsedlar framför X:s") tolkas redan korrekt av standardfallet (partiet drabbat) och ingår i kategorin "Oklart – enskilt parti nämnt" nedan.</t>
  </si>
  <si>
    <t xml:space="preserve">• Fusk – parti nämnt med riktningsord, motpart ospecificerad / inga partier namngivna</t>
  </si>
  <si>
    <t xml:space="preserve">Texten beskriver samma typ av händelse som "Fusk" ovan ("X:s valsedlar framför ett annat parti"), men motparten anges bara som "ett annat parti"/"flera partier" utan namn, eller inget parti alls namnges. Skriptet avgör ändå, utifrån ordföljden, om det namngivna partiet gynnades eller drabbades och räknar in det i statistiken därefter.</t>
  </si>
  <si>
    <t xml:space="preserve">• Oklart – namnvalsedel/partivalsedel för samma parti</t>
  </si>
  <si>
    <t xml:space="preserve">Detta är den situation användaren själv exemplifierade: ett partis namnvalsedlar har lagts framför/bakom SAMMA partis blanka (namnlösa) valsedlar. Eftersom det är samma parti i båda fallen gynnas inget annat parti av detta – syftet är oklart (kan vara en väljare som velat rösta med namn, städning, eller misstag). Räknas INTE in i fusk-statistiken.</t>
  </si>
  <si>
    <t xml:space="preserve">• Oklart – flera partier nämnda men relation ej säkert tolkad</t>
  </si>
  <si>
    <t xml:space="preserve">Två eller fler partier nämns i texten, men inget av de riktningsord skriptet känner igen kunde säkert kopplas till just de partierna. Kräver manuell genomläsning. Räknas INTE in i fusk-statistiken.</t>
  </si>
  <si>
    <t xml:space="preserve">• Oklart – enskilt parti nämnt, oklar avsikt / inget parti identifierat</t>
  </si>
  <si>
    <t xml:space="preserve">Endast ett parti nämns utan några signaler om avsiktlig manipulation (t.ex. "Moderaternas valsedlar saknades, fylldes på direkt"), eller inget parti alls kunde identifieras i texten (t.ex. rapporter om enskilda väljares misstag, kuvertfel, trasiga hyllor). Detta är den största gruppen och rör i huvudsak vardagliga administrativa avvikelser, inte fusk.</t>
  </si>
  <si>
    <t xml:space="preserve">• Sannolikt misstag / administrativt (ej fusk)</t>
  </si>
  <si>
    <t xml:space="preserve">Texten pekar själv ut händelsen som ett misstag eller administrativt fel (t.ex. "hann inte fylla på", "tryckfel", "glömde lägga ut").</t>
  </si>
  <si>
    <t xml:space="preserve">GYNNAT/DRABBAT-SIFFRORNA I PARTISTATISTIK</t>
  </si>
  <si>
    <t xml:space="preserve">Partistatistiken räknar samman alla rader i kategorierna som börjar med "Fusk" till en gemensam "Gynnat totalt" och "Drabbat totalt" per parti - oavsett om texten namnger en specifik motpart (t.ex. "X:s valsedlar framför Y:s") eller om motparten bara anges generiskt eller är okänd (t.ex. "X:s valsedlar placerade framför andra partiers", eller "X:s valsedlar vandaliserade" utan att någon gynnad motpart namnges). I samtliga fall är det namngivna partiet dokumenterat gynnat eller drabbat, även om motparten inte alltid går att peka ut.</t>
  </si>
  <si>
    <t xml:space="preserve">BLADEN "SABOTAGETYP" OCH "SABOTAGETYP PER PARTI"</t>
  </si>
  <si>
    <t xml:space="preserve">Utöver Gynnat/Drabbat-siffrorna finns en mer detaljerad genomgång av VAD som konkret hänt med valsedlarna för de partier som räknas som drabbade eller inblandade i "bytte plats" (dvs. kategorierna "Drabbat (fusk)" och "Bytte plats" i Fuskrelationer - INTE "Gynnat", eftersom gynnad-kategorierna redan beskriver typen genom sin egen rubrik). Varje sådan relation har märkts med en eller flera av följande etiketter utifrån ordval i beskrivningstexten: "Placerade framför/bakom", "Saknades/försvunna (okänd orsak)", "Stulna/kategoriserat som stöld", "Gömda/dolda", "Bytte plats", "Vända fel håll (upp-och-ner/bak-och-fram)", "Förkryssade/överstrukna", "Omplacerade/flyttade (riktning ej specificerad)", "Kastade/nedslängda", "Vandaliserade/förstörda" och "Klottrade". En relation kan få FLERA etiketter om texten beskriver flera saker (t.ex. både gömda och vända fel håll). Stöld-etiketten sätts alltid när raden redan kategoriserats under valadministrationens egen underkategori "Stöld av valsedlar", oavsett exakt ordval i fritexten. Textmönstren har en inbyggd spärr mot negationer strax före träffen (t.ex. "hittar INGET slängt eller gömt" räknas inte som "kastat" eller "gömt"). Bladet "Sabotagetyp" listar varje (rad, parti, typ)-kombination för sig (samma tidy-format som Fuskrelationer), och "Sabotagetyp per parti" summerar detta till en tabell med COUNTIFS-formler, på samma sätt som Partistatistik-bladet. Precis som med huvudklassificeringen är detta mönstermatchning, inte manuell läsning - stickprovskontrollera gärna vid behov.</t>
  </si>
  <si>
    <t xml:space="preserve">BLADET "SABOTAGETYP PER PARTI (3 KATEGORIER)"</t>
  </si>
  <si>
    <t xml:space="preserve">En förenklad, hopslagen variant av "Sabotagetyp per parti" med bara tre kategorier: "Placerade bakom andra valsedlar" (det drabbade partiets valsedlar döljs/undanträngs av ett annat partis, motsvarar "Placerade framför/bakom" samt "Omplacerade/flyttade" i det detaljerade bladet), "Saknade" (en sammanslagning av "Saknades/försvunna", "Stulna", "Gömda/dolda", "Vandaliserade/förstörda", "Kastade/nedslängda", "Förkryssade/överstrukna" och "Klottrade" - alla beskriver att valsedeln på ett eller annat sätt gjorts otillgänglig/oanvändbar, snarare än flyttad) och "Felvända" (samma som i det detaljerade bladet). Kategorin "Bytte plats" ingår INTE här, eftersom den - som vi diskuterat - saknar en entydig drabbad part (båda partierna byter plats symmetriskt).</t>
  </si>
  <si>
    <t xml:space="preserve">BLADEN "OFFENSIV FUSK" OCH "OFFENSIV FUSK PER PARTI"</t>
  </si>
  <si>
    <t xml:space="preserve">Medan bladen ovan visar vad som händer DRABBADE partier, visar dessa två blad samma sak ur det GYNNADE partiets perspektiv - dvs. bara relationer med rollen "Gynnat (fusk)" i Fuskrelationer. Två kategorier: "Framför ett annat partis valsedlar" (partiets egna valsedlar beskrivs uttryckligen stå framför/dölja ett annat parti - namngivet eller ospecificerat - 598 av 633 relationer, den dominerande formen) och "Utplacerade på strategiska/extra platser" (partiets egna valsedlar spridda till flera ställen, placerade framför blanka/namnlösa valsedlar, eller flyttade fram till en tom rad, utan att någon specifik motpart trängs undan - 35 av 633). Samma tidy/pivot-uppbyggnad som Sabotagetyp/Sabotagetyp per parti.</t>
  </si>
  <si>
    <t xml:space="preserve">KOLUMNEN "RAPPORTÖREN FLAGGAR MISSTAG"</t>
  </si>
  <si>
    <t xml:space="preserve">Oavsett klassificering markeras TRUE i denna kolumn om rapportören själv skriver t.ex. "troligen av misstag" eller "ingen brottsmisstanke". Klassificeringen ändras INTE av detta (placeringsmönstret är fortfarande detsamma), men det ger möjlighet att filtrera bort de fall där den som var på plats bedömde att det inte var avsiktligt.</t>
  </si>
  <si>
    <t xml:space="preserve">VIKTIGA RESERVATIONER</t>
  </si>
  <si>
    <t xml:space="preserve">– Detta är en regelbaserad textanalys (mönstermatchning), inte en manuell granskning av varje enskild rapport. Den kommer med stor sannolikhet ha enstaka felklassificeringar, särskilt i komplexa eller ovanligt formulerade rapporter. Skriptet klarar numera uppräkningar som "X och Y" direkt intill ett riktningsord (t.ex. "Liberalernas och Centerpartiets valsedlar låg över Socialdemokraternas" ger BÅDA Liberalerna och Centerpartiet som gynnade), men en kvarstående, känd begränsning är rapporter där samma händelse beskrivs med två delvis motstridiga formuleringar (t.ex. att texten oavsiktligt pekar ut fel part när ett parti nämns långt före ett riktningsord utan att stå direkt intill det, eller vid pronomen som "dem"/"den" i stället för partinamn). Ett litet antal rader (5 av 2 409) har därför en intern motsägelse där samma parti visas som både gynnat och drabbat - de flesta av dessa beskriver dock helt legitimt FLERA separata incidenter i samma rapport där partiet verkligen var både gynnat i en händelse och drabbat i en annan. Stickprovskontrollera gärna dessa rader manuellt om du vill vara extra säker.</t>
  </si>
  <si>
    <t xml:space="preserve">– Kategorierna som börjar med "Fusk" beskriver ENDAST det synliga mönstret (ett partis valsedlar placerade för att synas/döljas i förhållande till ett annat parti) – de säger inget om vem som faktiskt låg bakom handlingen (t.ex. en väljare för ett tredje parti). Se kolumnerna Representerar/Underkategori för sammanhang.</t>
  </si>
  <si>
    <t xml:space="preserve">– Innan slutsatser dras om enskilda partiers väljare bör framför allt kategorin "flera partier nämnda men relation ej säkert tolkad" (manuell granskning rekommenderas) samt ett urval av "Fusk"-raderna stickprovskontrolleras mot originaltexten i kolumnen Beskrivning.</t>
  </si>
  <si>
    <t xml:space="preserve">– Merparten av alla rapporter rör vardagliga saker som inte tyder på fusk: valsedlar som glömts fyllas på (administrativt, se "Sannolikt misstag"), tryckfel, en enskild väljares misstag med sin egen röst, trasig utrustning etc.</t>
  </si>
  <si>
    <t xml:space="preserve">– Kategorin "försvunna/saknades" är en tolkning, inte ett hårt faktum: att ett partis valsedlar saknas vid en kontroll kan också bero på att de aldrig levererats i tid, att en väljare av misstag tagit för många, eller att de lagts på fel plats i samma ställ. Formuleringar som tydligt förklarar det administrativt ("hann inte fylla på", "inte levererat", "tryckfel") fångas ISTÄLLET av "Sannolikt misstag" och räknas inte som fusk. Vill du dra en snävare gräns, filtrera bort denna kategori i Data-bladet och räkna om summorna i Partistatistik-bladets formler.</t>
  </si>
  <si>
    <t xml:space="preserve">– En känd enskild felkälla: partiord fångas ibland där de inte hör hemma (t.ex. "en kopp kaffe det stod Socialdemokraterna på" tolkades en gång som partiets valsedlar). Sådana enstaka udda fall bör fångas vid stickprovskontroll.</t>
  </si>
  <si>
    <t xml:space="preserve">– Se ovan om stavfelstolerant matchning: de 27 rader där den användes är märkta i Data-bladet och bör stickprovskontrolleras separat, då den bygger på en avvägning (redigeringsavstånd 1) snarare än en exakt textträff.</t>
  </si>
  <si>
    <t xml:space="preserve">Se bladet "Data" för alla 2 409 rader med klassificering, bladet "Fuskrelationer" för varje enskild parti-relation skriptet hittat (en rad per relation, med länk till RadID i Data), bladet "Partistatistik" för en sammanställning per parti, bladen "Sabotagetyp" och "Sabotagetyp per parti" (11 kategorier) samt "Sabotagetyp per parti (3 kategorier)" för en genomgång av vilken typ av sabotage som drabbat respektive parti, och bladen "Offensiv fusk" och "Offensiv fusk per parti" för motsvarande genomgång ur det gynnade partiets perspektiv.</t>
  </si>
  <si>
    <t xml:space="preserve">RadID</t>
  </si>
  <si>
    <t xml:space="preserve">Datum inkommen rapport</t>
  </si>
  <si>
    <t xml:space="preserve">Datum incident</t>
  </si>
  <si>
    <t xml:space="preserve">Representerar</t>
  </si>
  <si>
    <t xml:space="preserve">Län</t>
  </si>
  <si>
    <t xml:space="preserve">Kommun</t>
  </si>
  <si>
    <t xml:space="preserve">Plats</t>
  </si>
  <si>
    <t xml:space="preserve">Underkategori</t>
  </si>
  <si>
    <t xml:space="preserve">Beskrivning</t>
  </si>
  <si>
    <t xml:space="preserve">Klassificering</t>
  </si>
  <si>
    <t xml:space="preserve">Gynnat parti (fusk)</t>
  </si>
  <si>
    <t xml:space="preserve">Drabbat/utsatt parti</t>
  </si>
  <si>
    <t xml:space="preserve">Partier nämnda i texten</t>
  </si>
  <si>
    <t xml:space="preserve">Rapportören nämner "misstag"/"ingen brottsmisstanke"</t>
  </si>
  <si>
    <t xml:space="preserve">Partinamn stavningskorrigerat (granska gärna)</t>
  </si>
  <si>
    <t xml:space="preserve">Stavningskorrigering, detalj</t>
  </si>
  <si>
    <t xml:space="preserve">Matchad regel (teknisk)</t>
  </si>
  <si>
    <t xml:space="preserve">Röstmottagning</t>
  </si>
  <si>
    <t xml:space="preserve">Stockholms län</t>
  </si>
  <si>
    <t xml:space="preserve">Stockholms stad</t>
  </si>
  <si>
    <t xml:space="preserve">Stockholm – Rinkeby Folkets Hus, Skårbygränd 1</t>
  </si>
  <si>
    <t xml:space="preserve">Valsedlar påverkade i valsedelställ</t>
  </si>
  <si>
    <t xml:space="preserve">När vi plockade ner allt material i Rinkeby hittade vi stora buntar med Sverigedemokraternas valsedlar under valsedelsstället. Samtliga val.</t>
  </si>
  <si>
    <t xml:space="preserve">Fusk – enskilt parti utsatt (gynnat parti okänt)</t>
  </si>
  <si>
    <t xml:space="preserve">Sverigedemokraterna</t>
  </si>
  <si>
    <t xml:space="preserve">enskilt_parti_stark_signal</t>
  </si>
  <si>
    <t xml:space="preserve">Valkansli</t>
  </si>
  <si>
    <t xml:space="preserve">Uppsala län</t>
  </si>
  <si>
    <t xml:space="preserve">Knivsta kommun</t>
  </si>
  <si>
    <t xml:space="preserve">Knivsta – Knivsta kommunhus, Centralvägen 18, Mötesarena. Ingången är på södra sidan av huset (stationssidan).</t>
  </si>
  <si>
    <t xml:space="preserve">(L) partivalsedel ställd framför (C) partivalsedel. Åtgärdat direkt av röstmottagare. </t>
  </si>
  <si>
    <t xml:space="preserve">Fusk – ett partis valsedlar placerade för att gynnas på ett annat partis bekostnad</t>
  </si>
  <si>
    <t xml:space="preserve">Liberalerna</t>
  </si>
  <si>
    <t xml:space="preserve">Centerpartiet</t>
  </si>
  <si>
    <t xml:space="preserve">Liberalerna, Centerpartiet</t>
  </si>
  <si>
    <t xml:space="preserve">riktning_n1</t>
  </si>
  <si>
    <t xml:space="preserve">Örebropartiets valsedlar stod upp och ner. Åtgärdat direkt av röstmottagare. </t>
  </si>
  <si>
    <t xml:space="preserve">Örebropartiet</t>
  </si>
  <si>
    <t xml:space="preserve">Knivsta.nu namnvalsedlar stod framför deras partivalsedlar. Åtgärdat direkt. </t>
  </si>
  <si>
    <t xml:space="preserve">Oklart – namnvalsedel/partivalsedel för samma parti</t>
  </si>
  <si>
    <t xml:space="preserve">Knivsta.nu</t>
  </si>
  <si>
    <t xml:space="preserve">samma_parti_namn_vs_blank</t>
  </si>
  <si>
    <t xml:space="preserve">Saknade valsedlar</t>
  </si>
  <si>
    <t xml:space="preserve">Ett fack för SDs partivalsedlar var helt tomt. Åtgärdat direkt av röstmottagare. </t>
  </si>
  <si>
    <t xml:space="preserve">Fusk – enskilt partis valsedlar försvunna/saknades (gynnat parti okänt)</t>
  </si>
  <si>
    <t xml:space="preserve">enskilt_parti_saknas_signal</t>
  </si>
  <si>
    <t xml:space="preserve">Namnvalsedlar (C) ställd framför partivalsedlarna (C). Åtgärdat direkt av röstmottagare.</t>
  </si>
  <si>
    <t xml:space="preserve">Partivalsedlar (MP) placerade framför namnvalsedlarna (MP). Åtgärdat direkt av röstmottagare.</t>
  </si>
  <si>
    <t xml:space="preserve">Miljöpartiet</t>
  </si>
  <si>
    <t xml:space="preserve">En partivalsedel (V) på tom plats i båset. Åtgärdat direkt av röstmottagare. </t>
  </si>
  <si>
    <t xml:space="preserve">Oklart – enskilt parti nämnt, oklar avsikt</t>
  </si>
  <si>
    <t xml:space="preserve">Vänsterpartiet</t>
  </si>
  <si>
    <t xml:space="preserve">enskilt_parti_ovrigt</t>
  </si>
  <si>
    <t xml:space="preserve">Knivsta.nu namnvalsedlar ställda framför Centerpartiets namnvalsedlar. Åtgärdat direkt av röstmottagare. </t>
  </si>
  <si>
    <t xml:space="preserve">Knivsta.nu, Centerpartiet</t>
  </si>
  <si>
    <t xml:space="preserve">MPs valsedlar utplacerade på flera ställen. Åtgärdat direkt av röstmottagare. </t>
  </si>
  <si>
    <t xml:space="preserve">Fusk – enskilt partis valsedlar utplacerade på flera platser (drabbat parti okänt)</t>
  </si>
  <si>
    <t xml:space="preserve">enskilt_parti_spridning_signal</t>
  </si>
  <si>
    <t xml:space="preserve">Partivalsedel (S) ställd bakom valsedlar för AFS. Åtgärdat direkt av röstmottagare. </t>
  </si>
  <si>
    <t xml:space="preserve">Alternativ för Sverige</t>
  </si>
  <si>
    <t xml:space="preserve">Socialdemokraterna</t>
  </si>
  <si>
    <t xml:space="preserve">Socialdemokraterna, Alternativ för Sverige</t>
  </si>
  <si>
    <t xml:space="preserve">Övrigt</t>
  </si>
  <si>
    <t xml:space="preserve">Plastskivan framför SDs namnvalsedlar bortplockad, men ingen annans. Åtgärdat direkt av röstmottagare. 
(I knivsta har vi haft holländska valbås/göteborgskioskar som har en liten halvtransparent skiva framför valsedlarna för att de ska hållas på plats bättre. Det var alltså den som var bortplockad för bara ett av partierna.)</t>
  </si>
  <si>
    <t xml:space="preserve">SDs namnvalsedlar ställda på fel ställe. Åtgärdat direkt av röstmottagare. </t>
  </si>
  <si>
    <t xml:space="preserve">Det fanns inga namnvalsedlar för miljöpartiet. Låg partivalsedlar i båda facken. (kommunvalet)</t>
  </si>
  <si>
    <t xml:space="preserve">En partivalsedel (SD) ställd framför namnvalsedlarna (SD). Åtgärdat direkt av röstmottagare.</t>
  </si>
  <si>
    <t xml:space="preserve">Oordning i ett av valbåsen. Åtgärdat direkt. </t>
  </si>
  <si>
    <t xml:space="preserve">Oklart – inget parti identifierat i texten</t>
  </si>
  <si>
    <t xml:space="preserve">inga_partier</t>
  </si>
  <si>
    <t xml:space="preserve">Oreda i ett av båsen. Tog några minuter att åtgärda, men gjordes direkt av röstmottagare. </t>
  </si>
  <si>
    <t xml:space="preserve">Örebropartiets valsedlar ställda på två ställen. Åtgärdat direkt av röstmottagare. </t>
  </si>
  <si>
    <t xml:space="preserve">Namnvalsedel (S) ställd framför partivalsedlarna (S). Åtgärdat direkt av röstmottagare.</t>
  </si>
  <si>
    <t xml:space="preserve">Valsedel (M) instucken i fack för (V). Åtgärdat direkt av röstmottagare. </t>
  </si>
  <si>
    <t xml:space="preserve">Oklart – flera partier nämnda men relation ej säkert tolkad (manuell granskning)</t>
  </si>
  <si>
    <t xml:space="preserve">Moderaterna, Vänsterpartiet</t>
  </si>
  <si>
    <t xml:space="preserve">flera_partier_okand_relation</t>
  </si>
  <si>
    <t xml:space="preserve">Namnvalsedel (SD) ställd framför partivalsedlarna (SD). Åtgärdat direkt av röstmottagare.</t>
  </si>
  <si>
    <t xml:space="preserve">AFS valsedel ställd upp och ned. Åtgärdat direkt av röstmottagare. </t>
  </si>
  <si>
    <t xml:space="preserve">Namnvalsedlar (M) ställda efter namnvalsedlar (V). Ska vara strikt bokstavsordning. Åtgärdat direkt av röstmottagare.</t>
  </si>
  <si>
    <t xml:space="preserve">Partivalsedlar (SD) ställd framför namnvalsedlarna (SD). Åtgärdat direkt av röstmottagare.</t>
  </si>
  <si>
    <t xml:space="preserve">Namnvalseded (SD) ställd framför partivalsedlarna (SD). Åtgärdat direkt av röstmottagare.</t>
  </si>
  <si>
    <t xml:space="preserve">Namnvalsedlar (V) ställd framför partivalsedlarna (V). Åtgärdat direkt av röstmottagare.</t>
  </si>
  <si>
    <t xml:space="preserve">Kvalitet valsedlar</t>
  </si>
  <si>
    <t xml:space="preserve">Alla Moderaternas partivalsedlar för riksdagen har ett märke i överkanten, tros vara från buntband. Rapporterats av röstmottagare.</t>
  </si>
  <si>
    <t xml:space="preserve">Moderaterna</t>
  </si>
  <si>
    <t xml:space="preserve">SD-valsedel med ett namn ikryssat upptäcktes av röstmottagare i en bunt. Bortplockat av röstmottagare. </t>
  </si>
  <si>
    <t xml:space="preserve">En namnvalsedel (KD) ställd framför partivalsedlarna (KD). Åtgärdat direkt av röstmottagare.</t>
  </si>
  <si>
    <t xml:space="preserve">Kristdemokraterna</t>
  </si>
  <si>
    <t xml:space="preserve">Bunt namnvalsedlar (C) framför partivalsedlar. Åtgärdat direkt av röstmottagare. </t>
  </si>
  <si>
    <t xml:space="preserve">Oordning i facket för kommun, vänsterpartiet. Åtgärdat direkt av röstmottagare. </t>
  </si>
  <si>
    <t xml:space="preserve">Norrtälje kommun</t>
  </si>
  <si>
    <t xml:space="preserve">Norrtälje – Sportcentrum (Ny lokal) - Norrtälje - Grossgärdet - Nordrona, Gustaf Adolfs väg 53, Konferenssalen (01880103)</t>
  </si>
  <si>
    <t xml:space="preserve">Partisedlar från Sverigedemokraterna ska ha placerats framför valsedlar för andra partier.
Detta kan ha skett mer än en gång.
</t>
  </si>
  <si>
    <t xml:space="preserve">Fusk – parti nämnt tillsammans med riktningsord, motpart ospecificerad</t>
  </si>
  <si>
    <t xml:space="preserve">Skåne län</t>
  </si>
  <si>
    <t xml:space="preserve">Helsingborgs stad</t>
  </si>
  <si>
    <t xml:space="preserve">Helsingborg – Träffpunkt Tågaborg - Tågaborg S, Tågagatan 32, Matsalen (12830109)</t>
  </si>
  <si>
    <t xml:space="preserve">Stöld av valsedlar</t>
  </si>
  <si>
    <t xml:space="preserve">Samtliga valsedlar från socialdemokraterna upptäcktes stulna från valsedelställen. Röstmottagarna fyllde på med nya.</t>
  </si>
  <si>
    <t xml:space="preserve">Västerbottens län</t>
  </si>
  <si>
    <t xml:space="preserve">Storumans kommun</t>
  </si>
  <si>
    <t xml:space="preserve">Storuman – Bollhallen Storuman - Storuman Luspen, Lokgränd 3 (24210124)</t>
  </si>
  <si>
    <t xml:space="preserve">Röstmottagare upptäcker att två valsedelskassetter bytt plats vilket medförde att valsedlarna inte ligger i alfabetisk ordning. </t>
  </si>
  <si>
    <t xml:space="preserve">Helsingborg – Holstagårdsskolan - Laröd Ö, Gummarpsvägen 7, Matsalen (12830604)</t>
  </si>
  <si>
    <t xml:space="preserve">Alla SD:s valsedlar för riksdagsvalet har stulits i ett valsedelställ. Röstmottagare fyllde på med nya.</t>
  </si>
  <si>
    <t xml:space="preserve">Fusk – enskilt parti utsatt (kategoriserat som stöld av valadministrationen)</t>
  </si>
  <si>
    <t xml:space="preserve">underkategori_stold</t>
  </si>
  <si>
    <t xml:space="preserve">Västra Götalands län</t>
  </si>
  <si>
    <t xml:space="preserve">Herrljunga kommun</t>
  </si>
  <si>
    <t xml:space="preserve">Herrljunga – Mörlandahallens A-hall - Ljung, Skolvägen 4, Den stora idrottshallen (14661406)</t>
  </si>
  <si>
    <t xml:space="preserve">Omflyttning av valsedlar i valsedelsstället. Skedde även vid 18:15.</t>
  </si>
  <si>
    <t xml:space="preserve">Värmlands län</t>
  </si>
  <si>
    <t xml:space="preserve">Karlstads kommun</t>
  </si>
  <si>
    <t xml:space="preserve">Karlstad – Bibliotekshuset, Västra Torggatan 26, Entrén</t>
  </si>
  <si>
    <t xml:space="preserve">En röstmottagare upptäcker vid en kontroll av valsedelsställ att Sverigedemokraternas partivalsedlar för riksdagen saknas. Röstmottagaren fyllde på med nya valsedlar direkt när incidenten upptäcktes.</t>
  </si>
  <si>
    <t xml:space="preserve">Norrbottens län</t>
  </si>
  <si>
    <t xml:space="preserve">Jokkmokks kommun</t>
  </si>
  <si>
    <t xml:space="preserve">Jokkmokk – Folkets Hus Jokkmokk - Jokkmokks Östra, Föreningsgatan 8 (25100202)</t>
  </si>
  <si>
    <t xml:space="preserve">Röstmottagarna upptäckte att någon hade själv lagt i valsedlar för ett parti i ett valsedelställ. Röstmottagarna satte valsedlarna i samtliga valsedelställ och i rätt ordning </t>
  </si>
  <si>
    <t xml:space="preserve">Södermanlands län</t>
  </si>
  <si>
    <t xml:space="preserve">Eskilstuna kommun</t>
  </si>
  <si>
    <t xml:space="preserve">Eskilstuna – Brandstationen - Slottsbacken, Sundbyvägen 2 (04840118)</t>
  </si>
  <si>
    <t xml:space="preserve">Någon la in valsedlar från Piratpartiet, Ett bättre Eskilstuna och Eskilstunaborna i valsedelstället. </t>
  </si>
  <si>
    <t xml:space="preserve">Piratpartiet</t>
  </si>
  <si>
    <t xml:space="preserve">Herrljunga – Kommunhuset - Herrljunga Centrum, Torget 1, Caféterian, ingång på sidan (14660601)</t>
  </si>
  <si>
    <t xml:space="preserve">Valsedlar för Sverigedemokraterna har hamnat framför Vänsterpartiets valsedlar tre gånger.</t>
  </si>
  <si>
    <t xml:space="preserve">Sverigedemokraterna, Vänsterpartiet</t>
  </si>
  <si>
    <t xml:space="preserve">Valsedlar för Sverigedemokraterna har hamnat framför Vänsterpartiets valsedlar tre gånger. </t>
  </si>
  <si>
    <t xml:space="preserve">Eskilstuna – Slagstaskolan - Ärna, Majtunagatan 2, Matsalen (04840125)</t>
  </si>
  <si>
    <t xml:space="preserve">Hela högen med valsedlar för vänterpartiets personvalsedlar flyttade framför för sverigedemokraternas partivalsedlar. </t>
  </si>
  <si>
    <t xml:space="preserve">Vänsterpartiet, Sverigedemokraterna</t>
  </si>
  <si>
    <t xml:space="preserve">"vänterpartiets" tolkat som Vänsterpartiet</t>
  </si>
  <si>
    <t xml:space="preserve">Liberalernas valsedlar täckta av Kristdemokraternas hela hög av personröstsedlar. </t>
  </si>
  <si>
    <t xml:space="preserve">Liberalerna, Kristdemokraterna</t>
  </si>
  <si>
    <t xml:space="preserve">Herrljunga – Hudene skola - Herrljunga Östra, Hudene skola 1, Ingång via huvudentré höger (14660705)</t>
  </si>
  <si>
    <t xml:space="preserve">En bunt med valsedlar för Vänsterpartiet hade satts framför Sverigedemokraternas valsedlar i valet till regionfullmäktige. </t>
  </si>
  <si>
    <t xml:space="preserve">Eskilstuna – Gökstensskolan - Torshälla Centrum och Gamla staden, Gökstensgatan 5, Matsalen (04840143)</t>
  </si>
  <si>
    <t xml:space="preserve">Upptäckte vid två tillfällen valsedlar på fel plats framför annat parti. </t>
  </si>
  <si>
    <t xml:space="preserve">Fusk – troligt mönster men inga partier namngivna i texten</t>
  </si>
  <si>
    <t xml:space="preserve">inga_partier_men_riktning</t>
  </si>
  <si>
    <t xml:space="preserve">Eskilstuna – Komvux - Eskilstuna Centrum Norra, Nygatan 38, Klassrum C108 (04840101)</t>
  </si>
  <si>
    <t xml:space="preserve">Valsedel från Moderaterna ligger över valsedlarna för Sverigedemokraterna i riksdagsvalet. </t>
  </si>
  <si>
    <t xml:space="preserve">Moderaterna, Sverigedemokraterna</t>
  </si>
  <si>
    <t xml:space="preserve">Valsedel från moderaterna ligger över miljöpartiets valsedlar i regioinvalet. </t>
  </si>
  <si>
    <t xml:space="preserve">Moderaterna, Miljöpartiet</t>
  </si>
  <si>
    <t xml:space="preserve">Valsedlar för Kristdemokraterna till valet till regionfullmäktige saknades i ett av valsedelsställen. Upptäcktes direkt.</t>
  </si>
  <si>
    <t xml:space="preserve">Blekinge län</t>
  </si>
  <si>
    <t xml:space="preserve">Karlshamns kommun</t>
  </si>
  <si>
    <t xml:space="preserve">Karlshamn – ABU Garcia-hallen - Svängsta sydväst, Holländarevägen 33 (10820518)</t>
  </si>
  <si>
    <t xml:space="preserve">Moderata valsedlar bortplockade. Fylls på. </t>
  </si>
  <si>
    <t xml:space="preserve">Eskilstuna – Slagstaskolan - Slagsta, Majtunagatan 2, Biblioteket (04840127)</t>
  </si>
  <si>
    <t xml:space="preserve">Upptäckte att vissa valsedlar hade omplacerats. </t>
  </si>
  <si>
    <t xml:space="preserve">Eskilstuna – Strigeln - Eskilsparken, Köpmangatan 12, Mötesplatsen (04840134)</t>
  </si>
  <si>
    <t xml:space="preserve">Någon har plockat med sig alla valsedlar för Örebropartiet. </t>
  </si>
  <si>
    <t xml:space="preserve">Herrljunga – Horsbyskolan - Herrljunga Västra, Horsbyvägen 4, Matsalen (14660107)</t>
  </si>
  <si>
    <t xml:space="preserve">Centerpartiets valsedlar hade lagts framför Herrljunga Partiets valsedlar i ett av valbåsen. Detta åtgärdades när det upptäcktes.</t>
  </si>
  <si>
    <t xml:space="preserve">Herrljunga Partiet</t>
  </si>
  <si>
    <t xml:space="preserve">Centerpartiet, Herrljunga Partiet</t>
  </si>
  <si>
    <t xml:space="preserve">Eskilstuna – Mesta skola - Mesta, Bynäsvägen 27, Idrottshallen (04840116)</t>
  </si>
  <si>
    <t xml:space="preserve">Valsedlar från Eskilstunaborna har slagits ihop med de från Ett bättre Eskilstuna. </t>
  </si>
  <si>
    <t xml:space="preserve">SD-valsedlar framför KD i riksdagsvalet. </t>
  </si>
  <si>
    <t xml:space="preserve">Sverigedemokraterna, Kristdemokraterna</t>
  </si>
  <si>
    <t xml:space="preserve">Valsedlar från Liberalerna och Moderaterna har blandats ihop i valsedelstället efter att väljare plockat sina sedlar. </t>
  </si>
  <si>
    <t xml:space="preserve">Liberalerna, Moderaterna</t>
  </si>
  <si>
    <t xml:space="preserve">Valsedlar för två partier till kommunval satt tillsammans i samma fack. Ett bättre Eskilstuna satt före Eskilstunaborna. </t>
  </si>
  <si>
    <t xml:space="preserve">En bunt gula valsedlar från Sverigedemokraterna saknades i ena valsedelstället. </t>
  </si>
  <si>
    <t xml:space="preserve">Eskilstuna – Badmintonhallen - Stadsparken Västra, Holger Lindmarks plats 2, Ny vallokal (04840165)</t>
  </si>
  <si>
    <t xml:space="preserve">Moderaternas valsedlar i ett ställ blev borttagna, samtliga i alla tre färger. </t>
  </si>
  <si>
    <t xml:space="preserve">Eskilstuna – Slagstaskolan - Måsta - Helgestahill, Majtunagatan 2, Gymnastiksalen (04840126)</t>
  </si>
  <si>
    <t xml:space="preserve">Blå personvalsedlar för Liberalerna blandades med blå personsedlar för Kristdemokraterna så Liberalerna täckte Kristdemokraterna i facket i stället. </t>
  </si>
  <si>
    <t xml:space="preserve">Bunten med valsedlar för Alternativ för Sverige var borttagen. Gällde gula valsedlar. </t>
  </si>
  <si>
    <t xml:space="preserve">Karlstad – Skattkärrskolans matsal - Östra Fågelvik, Skattkärrsvägen 44 (17800351)</t>
  </si>
  <si>
    <t xml:space="preserve">Röstmottagare har upptäckt samtliga incidenter vid kontroller av valsedelsställen:
17.05 Vänsterpartiets valsedlar över annat parti men röstmottagare kommer inte ihåg vilket parti.
17.20 Sverigedemokraternas valsedlar var över Moderaternas.
17.30 Liberalernas och Centerpartiets valsedlar var över Socialdemokraternas.
17.50 Liberalernas valsedlar var över Kristdemokraterna.
Samtliga incidenter åtgärdades av röstmottagare omedelbart.
</t>
  </si>
  <si>
    <t xml:space="preserve">Fusk (flera partier/relationer nämnda, alla relationer redovisas i Fuskrelationer-bladet) – ett partis valsedlar placerade för att gynnas på ett annat partis bekostnad</t>
  </si>
  <si>
    <t xml:space="preserve">Vänsterpartiet; Sverigedemokraterna; Centerpartiet; Liberalerna</t>
  </si>
  <si>
    <t xml:space="preserve">Moderaterna; Socialdemokraterna; Kristdemokraterna</t>
  </si>
  <si>
    <t xml:space="preserve">Vänsterpartiet, Sverigedemokraterna, Moderaterna, Liberalerna, Centerpartiet, Socialdemokraterna, Kristdemokraterna</t>
  </si>
  <si>
    <t xml:space="preserve">riktning_n5</t>
  </si>
  <si>
    <t xml:space="preserve">Upptäckte att valsedlar från Kristna värdepartiet som ej var uppställda i valsedelstället. Oklart när dessa kom till lokalen. </t>
  </si>
  <si>
    <t xml:space="preserve">Kristna Värdepartiet</t>
  </si>
  <si>
    <t xml:space="preserve">Valsedel moderaterna framför sverigedemokraterna.</t>
  </si>
  <si>
    <t xml:space="preserve">Valsedel Socialdemokraterna framför Vänsterpartiet. </t>
  </si>
  <si>
    <t xml:space="preserve">Socialdemokraterna, Vänsterpartiet</t>
  </si>
  <si>
    <t xml:space="preserve">Centerpariets valsedlar över miljöpartiets.</t>
  </si>
  <si>
    <t xml:space="preserve">Centerpartiet, Miljöpartiet</t>
  </si>
  <si>
    <t xml:space="preserve">Hel bunten med Sverigedemokraternas röstsedlar hade flyttats till annan plats i stället. </t>
  </si>
  <si>
    <t xml:space="preserve">Eskilstuna – Djurgårdsskolan idrottshall - Sveaplan - Sjukhusområdet, Skogvaktarvägen 1, Till höger i lokalen (04840132)</t>
  </si>
  <si>
    <t xml:space="preserve">Medborgerlig samlings valsedlar framför Liberalernas valsedlar. </t>
  </si>
  <si>
    <t xml:space="preserve">Medborgerlig samling</t>
  </si>
  <si>
    <t xml:space="preserve">Medborgerlig samling, Liberalerna</t>
  </si>
  <si>
    <t xml:space="preserve">Personröstsedlar för S var flyttade till blanka partiröstsedlarna. </t>
  </si>
  <si>
    <t xml:space="preserve">Eskilstuna – Badmintonhallen - Munktellstaden - Valhalla, Holger Lindmarks plats 2, Ny vallokal (04840124)</t>
  </si>
  <si>
    <t xml:space="preserve">Kristdemokraternas valsedel framför Liberalernas. </t>
  </si>
  <si>
    <t xml:space="preserve">Kristdemokraterna, Liberalerna</t>
  </si>
  <si>
    <t xml:space="preserve">Felplacerade valsedlar framför annat parti. </t>
  </si>
  <si>
    <t xml:space="preserve">Tre valsedlar låg inpackade på sidan bakom skärmen. </t>
  </si>
  <si>
    <t xml:space="preserve">Torildsplans gymnasium och Engelbrektsskolan</t>
  </si>
  <si>
    <t xml:space="preserve">Väljare har påpekat att i dessa två  lokaler var det partis valsedlar de ville rösta på inte synliga, Vänsterpartiets valsedlar låg framför . Valsedelshanteraren  sorterade om efter att väljarna påpekat detta.</t>
  </si>
  <si>
    <t xml:space="preserve">Nyköpings kommun</t>
  </si>
  <si>
    <t xml:space="preserve">Nyköping – Arnö skola Långsätter - Arnö Långsätter, Långsättersvägen 3W, Idrottshallen (04800006)</t>
  </si>
  <si>
    <t xml:space="preserve">En person kom in med valsedlar från Vänsterpartiet och Miljöpartiet. Personen kommer tillbaka cirka 10 minuter senare och berättar att de valsedlar som han har lämnat in är fel, och egentligen skulle till Långbergsskolan. Parterna enades om att man helt enkelt skulle byta påse, och sedan fick Herrhagsskolan de valsedlar som tydligen var avsedda för deras vallokal.</t>
  </si>
  <si>
    <t xml:space="preserve">Vänsterpartiet, Miljöpartiet</t>
  </si>
  <si>
    <t xml:space="preserve">Nyköping – Släbro idrottshall - Hagalund, Regeringsvägen 12D, Idrottshall, valdistrikt 24 (04800024)</t>
  </si>
  <si>
    <t xml:space="preserve">Två män kom in i vallokalen tillsammans med orföringar från annat valdistrikt (det var 4 distrikt samlade i Släbro idrottshall). De ville titta bakom valsedelsstället. Ordföranden [Personinformation] följde med, och hon trodde dessa män kom från Valnämnden. Männen hade besökt lokalen tidigare under dagen, men då såg hon dem bara på avstånd. Männen ville att man skulle ändra ordningen på valsedlar i stället, bl a så att Nordiska motståndsrörelsen plockas ur den alfabetiska ordningen, eftersom de lämnats sent. Då sa ordf., "så bra att  Valnämnden är ute och kontrollerar". På det svarade männen, "vi är inte från valnämnden, vi är från SD". Ordföranden ändrade sedan tillbaka till rätt ordning i valsedelsstället. </t>
  </si>
  <si>
    <t xml:space="preserve">Nyköping – Släbro idrottshall - Oppeby, Regeringsvägen 12D, Idrottshall, valdistrikt 9 (04800009)</t>
  </si>
  <si>
    <t xml:space="preserve">Valsedlar för alternativ Sverige hade ställts framför en bunt valsedlar från Arbetarpartiet Socialdemokraterna. Rapporterat av ordföranden i vallokalen.</t>
  </si>
  <si>
    <t xml:space="preserve">Alternativ för Sverige, Socialdemokraterna</t>
  </si>
  <si>
    <t xml:space="preserve">Vellinge kommun</t>
  </si>
  <si>
    <t xml:space="preserve">Vellinge – Vellinge kommunhuset, Norrevångsgatan 3, Fullmäktigesalen, skyltat från kommunhusets parkering.</t>
  </si>
  <si>
    <t xml:space="preserve">Väljare rapporterar att bland Sverigedemokraternas valsedlar hade någon blandat upp med Sveriges demokratiska parti. </t>
  </si>
  <si>
    <t xml:space="preserve">Vellinge – Henriksdalsskolan sporthall - Räng, Jordåkersvägen 1, Idrottshallen (12330903)</t>
  </si>
  <si>
    <t xml:space="preserve">Väljare återkommer till valkansliet och framför missnöje med att valnämnden i Vellinge "har beslutat att inte presentera valsedlarna likformigt" utan istället fräst upp partierna. </t>
  </si>
  <si>
    <t xml:space="preserve">Vilhelmina kommun</t>
  </si>
  <si>
    <t xml:space="preserve">Valdistrikt Baksjönäs och Vilhelmina </t>
  </si>
  <si>
    <t xml:space="preserve">Valsedlar bortplockade, omflytt av valsedlar, täcka över valsedlar med andra sedlar. Röstmottagare åtgärdat felen vid upptäckt.</t>
  </si>
  <si>
    <t xml:space="preserve">Olofströms kommun</t>
  </si>
  <si>
    <t xml:space="preserve">Olofström – Vilboksskolan - Vilboken, Timmermansgatan 11, Gymnastiksalen (10600101)</t>
  </si>
  <si>
    <t xml:space="preserve">Samtliga S namnvalsedlar till regionval försvann i ett valsedelställ. Åtgärdades omgående av Röstmottagare. </t>
  </si>
  <si>
    <t xml:space="preserve">Malmö stad</t>
  </si>
  <si>
    <t xml:space="preserve">Malmö – Komvux Malmö SVS - Möllevången-Bangatan, Spårvägsgatan 9, Byggnad C (12800207)</t>
  </si>
  <si>
    <t xml:space="preserve">Väljare tog alla SD:s och AFS:s valsedlar. 
Undertecknad närvarade ej, skedde precis när jag kom tillbaka från paus. 
Fanns ej tid för incidentrapportering på ålats, så det görs i efterhand. 
Valsedlarna hittades senare nedslängda bakom valsedelstället. </t>
  </si>
  <si>
    <t xml:space="preserve">Fusk – flera partier utsatta (gynnat parti okänt)</t>
  </si>
  <si>
    <t xml:space="preserve">Sverigedemokraterna, Alternativ för Sverige</t>
  </si>
  <si>
    <t xml:space="preserve">flerparti_stark_signal</t>
  </si>
  <si>
    <t xml:space="preserve">Väljare tog alla SD:s valsedlar. 
Undertecknad närvarade ej, men vice ordförande skrev ej incidentrapport, så det görs i efterhand. 
Valsedlarna hittades senare nedslängda bakom valsedelstället. </t>
  </si>
  <si>
    <t xml:space="preserve">Hallands län</t>
  </si>
  <si>
    <t xml:space="preserve">Kungsbacka kommun</t>
  </si>
  <si>
    <t xml:space="preserve">Kungsbacka – Kullaviksskolan - Släps Kullen, Kyviksvägen 1, Idrottshallen, ingång A (13840503)</t>
  </si>
  <si>
    <t xml:space="preserve">Någon hade vänt på alternativ för Sveriges valsedlar i det ena valsedelstället. Åtgärdat när det upptäcktes. Stället hade kontrollerats ca 15 min tidigare ua</t>
  </si>
  <si>
    <t xml:space="preserve">Maleviksskolan</t>
  </si>
  <si>
    <t xml:space="preserve">Valsedlar påverkade i valsedelställ. Bytt plats på partier och gömt sedlar. </t>
  </si>
  <si>
    <t xml:space="preserve">Örebro län</t>
  </si>
  <si>
    <t xml:space="preserve">Karlskoga kommun</t>
  </si>
  <si>
    <t xml:space="preserve">Karlskoga – Karlskoga bibliotek - Bohult, Kyrkbacken 9, Hörsalen (18830111)</t>
  </si>
  <si>
    <t xml:space="preserve">Röstmottagare upptäckte vid kontroll att röstsedlarna omplacerats. </t>
  </si>
  <si>
    <t xml:space="preserve">Järfälla kommun</t>
  </si>
  <si>
    <t xml:space="preserve">Järfälla – Vasaplatsen 15 - Riddarparken, Vasaplatsen 15, Bredvid servicecenter (01230430)</t>
  </si>
  <si>
    <t xml:space="preserve">Kommunens representant för Sverigedemokraterna gick bakom och kollade valsedelsställ direkt efter att en väljare hade varit där bakom och innan en röstmottagare. Han kontrollera att valstället var i sin ordning. Denne klagade då på att valsedelsstället var i oordning, som att vi hade gjort något fel, vilket inte var fallet. </t>
  </si>
  <si>
    <t xml:space="preserve">Hässleholms kommun</t>
  </si>
  <si>
    <t xml:space="preserve">Hässleholm – IOGT-NTO-gården - Sösdala Ö, Flensburgsgatan 8 (12931503)</t>
  </si>
  <si>
    <t xml:space="preserve">10:20 upptäckte röstmottagare att Örebropartiet själva lagt ut valsedlar i valsedelstället. </t>
  </si>
  <si>
    <t xml:space="preserve">Kungsbacka – Åsaskolan - Ölmanäs, Pölagårdsvägen 8, Biblioteket (13840802)</t>
  </si>
  <si>
    <t xml:space="preserve">Röstande meddelade att någon försökt att dölja miljöpartiets röster med sverigedemokraterna. Detta åtgärdades direkt.</t>
  </si>
  <si>
    <t xml:space="preserve">Miljöpartiet, Sverigedemokraterna</t>
  </si>
  <si>
    <t xml:space="preserve">Vellinge – Paviljongskolan idrottshall - Skanör östra, Storevångsvägen 13, Idrottshall (12330502)</t>
  </si>
  <si>
    <t xml:space="preserve">Rösrmottagare rapporterar att Bättre Vellinge  besöker vallokal och och vill att deras valsedlar ska placeras bland rapportpartier, hävdar att det ska vara så. Röstmottagare meddelar stt vi följer de beslut de fått. Valsedlar flyttas ej. </t>
  </si>
  <si>
    <t xml:space="preserve">Jönköpings län</t>
  </si>
  <si>
    <t xml:space="preserve">Jönköpings kommun</t>
  </si>
  <si>
    <t xml:space="preserve">Jönköping – Öxnehagaskolan - Öxnehaga S, Oxhagsgatan 73, Matsalen, ingång Forum (06800542)</t>
  </si>
  <si>
    <t xml:space="preserve">Jag som röstmottagare kontrollerade valsedelstället och upptäckte då att Sverigedemokraternas valsedlar hade försvunnit och i deras plats stod istället vänsterpartiets valsedlar. Åtgärdade detta. Dock stod namnsedlarna för Sverigedemokraterna kvar så det har inte förhindrat väljare att rösta på partiet.</t>
  </si>
  <si>
    <t xml:space="preserve">Trollhättans stad</t>
  </si>
  <si>
    <t xml:space="preserve">Distrikt 22 Trollhättan Sylte Norr</t>
  </si>
  <si>
    <t xml:space="preserve">Ett antal (10 st) förtidsröster har inte prickats av ordentlgt i vallängden.
Två ånggerröster har behandlats fel/ej plockats ur som de ska, och därmed räknats dubbelt.
Kuvert för både förtidsröster och ångerröst som omfattar incidenten har skickats med övriga röstsedlar till kansli.</t>
  </si>
  <si>
    <t xml:space="preserve">Hammarö kommun</t>
  </si>
  <si>
    <t xml:space="preserve">Hammarö – Hammarhallarna - Hallersrud, Lövnäsvägen 32, B-hallen (17610108)</t>
  </si>
  <si>
    <t xml:space="preserve">Sverigedemokraternas valsedlar flyttade till annat fack, riksdagsvalsedlar.</t>
  </si>
  <si>
    <t xml:space="preserve">Hammarö – Hammarö Arena - Klöverud, Idrottsvägen 2, Tassehallen (17610105)</t>
  </si>
  <si>
    <t xml:space="preserve">Sverigedemokratiska regionvalssedlar hade ställts framför Moderaternas.</t>
  </si>
  <si>
    <t xml:space="preserve">Sverigedemokraterna, Moderaterna</t>
  </si>
  <si>
    <t xml:space="preserve">En hel bunt av Sjukvårdspartiets valsedlar hade flyttats och lagts bakom Sverigedemokraternas.</t>
  </si>
  <si>
    <t xml:space="preserve">Sjukvårdspartiet</t>
  </si>
  <si>
    <t xml:space="preserve">Sjukvårdspartiet, Sverigedemokraterna</t>
  </si>
  <si>
    <t xml:space="preserve">Hammarö – Folkets hus - Haga, Skogåsvägen 3, Biografen (17610102)</t>
  </si>
  <si>
    <t xml:space="preserve">Socialdemokratiska valsedlar flyttade till ett tomt fack.</t>
  </si>
  <si>
    <t xml:space="preserve">Storuman – Folkets hus Storuman, Blå vägen 256</t>
  </si>
  <si>
    <t xml:space="preserve">Sverigedemokraternas valsedlar var uppochnervända bakom en valskärm. </t>
  </si>
  <si>
    <t xml:space="preserve">Vänsterpartiet och Centerpartiet hade flyttats och bytt plats i valsedelstället. </t>
  </si>
  <si>
    <t xml:space="preserve">Manipulation (oklart vem som gynnades) – partiers valsedlar bytte plats</t>
  </si>
  <si>
    <t xml:space="preserve">Vänsterpartiet ↔ Centerpartiet (bytte plats)</t>
  </si>
  <si>
    <t xml:space="preserve">Vänsterpartiet, Centerpartiet</t>
  </si>
  <si>
    <t xml:space="preserve">bytt_plats</t>
  </si>
  <si>
    <t xml:space="preserve">Malmö – Stapelbäddshallen - Västra hamnen-Varvsparken, Stapelbäddsgatan 4A, Idrottshallen (12800136)</t>
  </si>
  <si>
    <t xml:space="preserve">Moderaterna hade i regionvalet två personvalslistor. Endast en lista var framme i valställen. Detta åtgärdades kl 13.30. </t>
  </si>
  <si>
    <t xml:space="preserve">Håbo kommun</t>
  </si>
  <si>
    <t xml:space="preserve">Håbo – Bålsta centrum, Centrumgränd 1, Intill Apoteket Hjärtat i före detta Bålsta Kök &amp; Bars lokal.</t>
  </si>
  <si>
    <t xml:space="preserve">Flytt av valsedlar framför andra valsedlar så att andra partier inte syns. Eller valsedelbuntar som läggs upp och ner. </t>
  </si>
  <si>
    <t xml:space="preserve">Orust kommun</t>
  </si>
  <si>
    <t xml:space="preserve">Orust – Henån, kommunhuset, Åvägen 6, Ingång via kommunhusets stora entré</t>
  </si>
  <si>
    <t xml:space="preserve">Alla valseldar för moderaterna borta</t>
  </si>
  <si>
    <t xml:space="preserve">Nynäshamns kommun</t>
  </si>
  <si>
    <t xml:space="preserve">Nynäshamn – Fagerviks förskola - Nynäshamn 20 Sorunda N, Sorundavägen 576, Matsalen (01920220)</t>
  </si>
  <si>
    <t xml:space="preserve">Sverigedemokraters valsedel låg över vänsterpartier på partinivå. </t>
  </si>
  <si>
    <t xml:space="preserve">"vänsterpartier" tolkat som Vänsterpartiet</t>
  </si>
  <si>
    <t xml:space="preserve">Jönköping Hisingstorp- Dalvik</t>
  </si>
  <si>
    <t xml:space="preserve">PostNord levererade 717. Fanns endast 704 vid kontrollräkning.</t>
  </si>
  <si>
    <t xml:space="preserve">3 Sverigedemokraternas blank valsedel låg över moderaterna och vänsterpartiets partivalsedlar. </t>
  </si>
  <si>
    <t xml:space="preserve">Moderaterna; Vänsterpartiet</t>
  </si>
  <si>
    <t xml:space="preserve">Sverigedemokraterna, Moderaterna, Vänsterpartiet</t>
  </si>
  <si>
    <t xml:space="preserve">riktning_n2</t>
  </si>
  <si>
    <t xml:space="preserve">Eslövs kommun</t>
  </si>
  <si>
    <t xml:space="preserve">Eslöv – Hurva församlingshem - Skarhult, Kyrkovägen 4 (12850901)</t>
  </si>
  <si>
    <t xml:space="preserve">Ordförande i vallokalen informerade Valkansliet om att första väljaren som kom in i lokalen kl.8:00 idag gjorde medvetet oordning i valsedelställen och uppträdde stökigt. Ordförande hade ställt i ordning valsedlarna direkt efter händelsen. 
En liknande händelse inträffade i vallokal Örtofta församlingshem idag på morgonen.</t>
  </si>
  <si>
    <t xml:space="preserve">Hagfors kommun</t>
  </si>
  <si>
    <t xml:space="preserve">Hagfors stadshus</t>
  </si>
  <si>
    <t xml:space="preserve">Vi har fått felaktiga skurna valsedlar från tryckeriet. Det gäller kommun- och region för Oberoende realister, partivalsedlar.  Texten "VAL till.." har fallit bort vilket har gjort att det varit svårt för väljare att hitta rätt.</t>
  </si>
  <si>
    <t xml:space="preserve">Sannolikt misstag / administrativt (ej fusk)</t>
  </si>
  <si>
    <t xml:space="preserve">Oberoende realister</t>
  </si>
  <si>
    <t xml:space="preserve">enskilt_parti_svag_signal</t>
  </si>
  <si>
    <t xml:space="preserve">Eslöv – Billinge förskola - Billinge, Gunnarödsvägen 6, Matsalen (12850801)</t>
  </si>
  <si>
    <t xml:space="preserve">Vice ordförande i vallokal informerar om att cirka 19:30 upptäcktes en handfull valsedlar som någon hade förkryssat i valsedelstället. Alla valsedlar tillhörde Örebropartiet.</t>
  </si>
  <si>
    <t xml:space="preserve">Ekerö kommun</t>
  </si>
  <si>
    <t xml:space="preserve">Ekerö – Drottningholms Skola - Lovö, Skolallén 3, Gymnastiksalen (01250401)</t>
  </si>
  <si>
    <t xml:space="preserve">SD valsedlar hade flyttats till MPs samtliga fack. </t>
  </si>
  <si>
    <t xml:space="preserve">Sverigedemokraterna, Miljöpartiet</t>
  </si>
  <si>
    <t xml:space="preserve">Alla MPs valsedlar var vända åt fel håll.</t>
  </si>
  <si>
    <t xml:space="preserve">Munkedals kommun</t>
  </si>
  <si>
    <t xml:space="preserve">Munkedal – Utvecklingscentrum Munkedal (Dingle), Norra kustvägen 8, fd. Naturbruksgymnasiet</t>
  </si>
  <si>
    <t xml:space="preserve">Vid tillfälle saknas sverigedemokraternas namnvalsedlar. Det fylls på igen. </t>
  </si>
  <si>
    <t xml:space="preserve">Skövde kommun</t>
  </si>
  <si>
    <t xml:space="preserve">Skövde – Arena Skövde, Egnells väg 1</t>
  </si>
  <si>
    <t xml:space="preserve">Under dagen har framkommit att valsedlarna har flyttats eller tagits bort av väljare.</t>
  </si>
  <si>
    <t xml:space="preserve">Munkedal – Hällevadsholms Folkets Hus - Hällevadsholm-Svarteborg, Bullarevägen 2 (14300506)</t>
  </si>
  <si>
    <t xml:space="preserve">Valarbetare upptäcker att centerpartiets valsedel till regionen täcker Moderaternas valsedlar. Valarbetare återställer ordningen. </t>
  </si>
  <si>
    <t xml:space="preserve">Centerpartiet, Moderaterna</t>
  </si>
  <si>
    <t xml:space="preserve">Huddinge kommun</t>
  </si>
  <si>
    <t xml:space="preserve">Huddinge – Snättringeskolan - Skogsäng, Häradsvägen 33, Matsal (01260124)</t>
  </si>
  <si>
    <t xml:space="preserve">Två kuvar sakande valsedlar men en blå fans med i kuvertet. Yttre kuvert hann  kastas innan den ogiltiga förtids blev ogiltigförklarades.</t>
  </si>
  <si>
    <t xml:space="preserve">Eskilstuna – Gallerian, Kungsgatan 10</t>
  </si>
  <si>
    <t xml:space="preserve">En kopp kaffe som det stod Socialdemokraterna på lämnades kvar bakom skärmen för valsedlar.
Koppen togs bort.</t>
  </si>
  <si>
    <t xml:space="preserve">Valarbetare upptäcker vid kontroll att KDs valsedlar låg framför moderaternas valsedlar. Valarbetare ställer iordning igen.</t>
  </si>
  <si>
    <t xml:space="preserve">Kristdemokraterna, Moderaterna</t>
  </si>
  <si>
    <t xml:space="preserve">Tranemo kommun</t>
  </si>
  <si>
    <t xml:space="preserve">Tranemo – Församlingshemmet Länghem - Länghem, Boråsvägen 56 (14520606)</t>
  </si>
  <si>
    <t xml:space="preserve">Någon tog med sig alla valsedlar från Socialdemokraterna i ett av båsen. Uppmärksammades direkt! </t>
  </si>
  <si>
    <t xml:space="preserve">Väljare upptäcker att socialdemokraternas namnvalsedlar till regionvalet saknas. Valarbetare fyller på med nya.</t>
  </si>
  <si>
    <t xml:space="preserve">Kalmar län</t>
  </si>
  <si>
    <t xml:space="preserve">Borgholms kommun</t>
  </si>
  <si>
    <t xml:space="preserve">Borgholm – Rälla skola - Räpplinge-Högsrum, Idrottsvägen 1B, Matsalen (08850808)</t>
  </si>
  <si>
    <t xml:space="preserve">Sverigedemokraternas valsedlar stod framför vänsterpartiets</t>
  </si>
  <si>
    <t xml:space="preserve">Håbo – Övergransgården - Häggeby - Övergran, Klockargårdsvägen 6, Intill Övergrans kyrka (03050309)</t>
  </si>
  <si>
    <t xml:space="preserve">Valsedlar har hamnat fel framför andra partiers. </t>
  </si>
  <si>
    <t xml:space="preserve">Valarbetare upptäcker vid kontroll att kristna värdepartiets valsedlar är täckta av ett annat parti.</t>
  </si>
  <si>
    <t xml:space="preserve">Valsedlar har hamnat fel framför andra partier. </t>
  </si>
  <si>
    <t xml:space="preserve">Malmö – Värner Rydénskolan - Törnrosen-Örtagården, Hårds väg 5, Byggnad E (12800811)</t>
  </si>
  <si>
    <t xml:space="preserve">Sverigesdemokraternas namnvadseldar övertäckta av Vänsterpartiets sedlar utan namn. Åtgärdat vid upptäckt.</t>
  </si>
  <si>
    <t xml:space="preserve">"Sverigesdemokraternas" tolkat som Sverigedemokraterna</t>
  </si>
  <si>
    <t xml:space="preserve">Valsedlar från partier har hamnat framför andra partiers valsedlar. </t>
  </si>
  <si>
    <t xml:space="preserve">Valsedlar har hamnat fel vid båsen, framför andra partiers valsedlar. </t>
  </si>
  <si>
    <t xml:space="preserve">En valsedel har hamnat på fel plats, ovanför ett annat partis valsedlar. </t>
  </si>
  <si>
    <t xml:space="preserve">Karlskoga – Bråten skolan, Stolpetorpsvägen 78</t>
  </si>
  <si>
    <t xml:space="preserve">Vita, gula och blåa blanka valsedlar för Sverigedemokraterna undangömda bakom valsedelstället. </t>
  </si>
  <si>
    <t xml:space="preserve">Valsedlar har hamnat fel, framför andra partiers valsedlar. </t>
  </si>
  <si>
    <t xml:space="preserve">Vita valsedlar för Sverigedemokraterna undangömda bakom valsedelstället. </t>
  </si>
  <si>
    <t xml:space="preserve">Halmstads kommun</t>
  </si>
  <si>
    <t xml:space="preserve">Halmstad – Furulundsskolan - Furet, Karl Ifvarssons gata 25, Matsalen (13800204)</t>
  </si>
  <si>
    <t xml:space="preserve">Valsedlar flyttade så att ordinarie valsedlar som låg på rätt plats skymdes av andra valsedlar. </t>
  </si>
  <si>
    <t xml:space="preserve">Röstmottagare uppmärksammade vid rutinkontroll i valsedelstället att diverse sedlar låg felplacerade. </t>
  </si>
  <si>
    <t xml:space="preserve">Umeå kommun</t>
  </si>
  <si>
    <t xml:space="preserve">Umeå – Bullmark - Bullmark, Flodavägen 5, Gymnastikhallen (24800990)</t>
  </si>
  <si>
    <t xml:space="preserve">2 valsedlar i felaktigt tomt fack</t>
  </si>
  <si>
    <t xml:space="preserve">1 valsedel i tomt/fel fack</t>
  </si>
  <si>
    <t xml:space="preserve">1 valsedel på fel plats i ett i övrigt tomt fack</t>
  </si>
  <si>
    <t xml:space="preserve">Kronobergs län</t>
  </si>
  <si>
    <t xml:space="preserve">Växjö kommun</t>
  </si>
  <si>
    <t xml:space="preserve">Växjö – Lammhults skola - Lammhult, Herrgårdsgatan 2, Foajén (07802449)</t>
  </si>
  <si>
    <t xml:space="preserve">Vid tre tillfällen under eftermiddagen har valsedlar flyttats till fel plats i valsedelsställ. Vid ett tillfälle har Centerns ungdomslista flyttats upp över Centerns andra lista. Valsedelsställen har kontrollerats mellan varje väljare. </t>
  </si>
  <si>
    <t xml:space="preserve">Nokia, 0108 Ytterhiske </t>
  </si>
  <si>
    <t xml:space="preserve">Kl 13.10 Moderaterna kontrollerar valsedlar, och det var OK. Med hen ville gå bakom skärmen och titta i lådan men ordförande nekade det. Utan ordförande visade (M) valsedlar som fanns kvar. 
Moderaten hade på sig blå jacka med M loggan. Vilken hen vet att hon inte få gå in vallokalen med den jackan. </t>
  </si>
  <si>
    <t xml:space="preserve">"Moderaten" tolkat som Moderaterna</t>
  </si>
  <si>
    <t xml:space="preserve">Burlövs kommun</t>
  </si>
  <si>
    <t xml:space="preserve">Burlöv – Dalslundshallen - Karstorp-Svanetorp, Elevvägen 2, Vid Stora Dalslundsskolan (12310101)</t>
  </si>
  <si>
    <t xml:space="preserve">I valstället har någon flyttat om valsedlar. </t>
  </si>
  <si>
    <t xml:space="preserve">Dalarnas län</t>
  </si>
  <si>
    <t xml:space="preserve">Smedjebackens kommun</t>
  </si>
  <si>
    <t xml:space="preserve">Vallokal Folkets Hus Smedjebacken</t>
  </si>
  <si>
    <t xml:space="preserve">SD:s valsedlar omplacerade framför andra partier. </t>
  </si>
  <si>
    <t xml:space="preserve">Växjö – Furutåskolan - Furutå, Furutåvägen 49, Matsalen (07803086)</t>
  </si>
  <si>
    <t xml:space="preserve">Under hela dagen har, vid ca 50-talet tillfällen, röstsedlar upphittades på den plats i valsedelsstället - enstaka lappar vid varje tillfälle. </t>
  </si>
  <si>
    <t xml:space="preserve">Nolia 0108 Ytterhiske </t>
  </si>
  <si>
    <t xml:space="preserve">Kl 12.15. Partireprentant (S) går bakom skärm och lyfter på valsedlarna i lådan. Ordförande påpekar och informerade om att det inte är tillåtelse. Skriver och signerat i händelse.</t>
  </si>
  <si>
    <t xml:space="preserve">Nacka kommun</t>
  </si>
  <si>
    <t xml:space="preserve">Björknässkolan Nacka</t>
  </si>
  <si>
    <t xml:space="preserve">En röstmottagare upptäckte att i ett valsedelställ hade alla moderata valsedlar till riksdag bortplockats och ersatts av SD.</t>
  </si>
  <si>
    <t xml:space="preserve">Uppsala kommun</t>
  </si>
  <si>
    <t xml:space="preserve">Uppsala – Rasbokils bygdegård - Rasbokil-Södra Rasbobygden, Rasbokils-Tibble 51 (03800367)</t>
  </si>
  <si>
    <t xml:space="preserve">Ett partis valsedlar låg så att det täckte ett annat parti  Felet åtgärdades direkt när det upptäcktes</t>
  </si>
  <si>
    <t xml:space="preserve">Växjö – Bäckaslövskolan - Bäckaslöv, Valhallagatan 9, Matsalen (innergård) (07800116)</t>
  </si>
  <si>
    <t xml:space="preserve">Vid fem tillfällen spritt under dagen har en hel bunt valsedlar flyttats fram i stället (i ett av tre bås) och täckt för ett annars parti valsedlar.</t>
  </si>
  <si>
    <t xml:space="preserve">Nässjö kommun</t>
  </si>
  <si>
    <t xml:space="preserve">Nässjö Åker</t>
  </si>
  <si>
    <t xml:space="preserve">En valsedel Örebropartiet i valsedelsbåset</t>
  </si>
  <si>
    <t xml:space="preserve">Älmhults kommun</t>
  </si>
  <si>
    <t xml:space="preserve">Älmhult – Vitsippans förskola - Froafälle, Storgatan 19, Ingång från Östergatan (07650116)</t>
  </si>
  <si>
    <t xml:space="preserve">Sverigedemokraternas valsedlar flyttas till annan plats i valsedelstället</t>
  </si>
  <si>
    <t xml:space="preserve">Växjö – Vederslöv skola - Vederslöv, Kinnevaldsvägen 12, Matsalen (07801439)</t>
  </si>
  <si>
    <t xml:space="preserve">Ändrad ordning på valsedlar </t>
  </si>
  <si>
    <t xml:space="preserve">Ordningen ändrad på valsedlar </t>
  </si>
  <si>
    <t xml:space="preserve">Skellefteå kommun</t>
  </si>
  <si>
    <t xml:space="preserve">Skellefteå – Lejonströmsskolan - Brännan-Mobacken, Skolvägen 2, Sporthallen (24820402)</t>
  </si>
  <si>
    <t xml:space="preserve">Miljöpartiets valsedlar har placerats framför Liberalernas (i samma fack) så att Liberalernas inte syns</t>
  </si>
  <si>
    <t xml:space="preserve">Miljöpartiet, Liberalerna</t>
  </si>
  <si>
    <t xml:space="preserve">Jönköping – Bottnaryds skola - Bottnaryd, Kyrkvägen 7, Matsalen (06802184)</t>
  </si>
  <si>
    <t xml:space="preserve">En [Personinformation] tyckte att han inte kunde se valsedlarna ordentligt och flyttade därför runt dem som han tyckte. Hade även synpunkt på att Socialdemokraterna stod fel
Detta upptäcktes med en gång</t>
  </si>
  <si>
    <t xml:space="preserve">Staffanstorps kommun</t>
  </si>
  <si>
    <t xml:space="preserve">Kyrkhedding, Staffanstorp </t>
  </si>
  <si>
    <t xml:space="preserve">Någon hade tagit alla valsedlar från Moderaterna för regionvalet. Vi hade precis fyllt på så någon måste ha gjort det medvetet.</t>
  </si>
  <si>
    <t xml:space="preserve">Växjö – Kungsmadskolan - Kungsmad, Sandsbrovägen 21 T, Foajén, huvudentré (07802855)</t>
  </si>
  <si>
    <t xml:space="preserve">Mellan 13.50-16.10 har valsedlar satts framför andra valsedlar eller i fel tomma fack 9 gånger.</t>
  </si>
  <si>
    <t xml:space="preserve">Eda kommun</t>
  </si>
  <si>
    <t xml:space="preserve">Eda – Gillevihallen - Koppom, Gamla vägen 9, Koppoms idrottshall (17300307)</t>
  </si>
  <si>
    <t xml:space="preserve">Helt tomt i facket för Socialdemokraternas namnvalsedlar. 
Kännedom att de nyligen fyllts på.
</t>
  </si>
  <si>
    <t xml:space="preserve">Tranås kommun</t>
  </si>
  <si>
    <t xml:space="preserve">Tranås – Hubbarpsskolan - Ängaryd, Skyttegatan 1, Gymnastiksalen (06870103)</t>
  </si>
  <si>
    <t xml:space="preserve">Hittade valsedlar från örebropartiet till riksdag utan att de sagt till att de vill lägga ut valsedlar.</t>
  </si>
  <si>
    <t xml:space="preserve">Valsedlar ändrat ordning </t>
  </si>
  <si>
    <t xml:space="preserve">Sedlar flyttats runt </t>
  </si>
  <si>
    <t xml:space="preserve">Tierps kommun</t>
  </si>
  <si>
    <t xml:space="preserve">Tierp – Förskolan Sagolandet - Örbyhus Nordost, Gyllbyvägen 6, Matsalen (03600303)</t>
  </si>
  <si>
    <t xml:space="preserve">Ett partis röster var övertäckta </t>
  </si>
  <si>
    <t xml:space="preserve">Sedlar bytt plats.</t>
  </si>
  <si>
    <t xml:space="preserve">Täby kommun</t>
  </si>
  <si>
    <t xml:space="preserve">Täby – Täby Enskilda Gymnasium - 32  park, MånstKemistvägen 1, Pausrum (01600231)</t>
  </si>
  <si>
    <t xml:space="preserve">Två fall under dagen av medvetet flyttade valsedlar. Bägge upptäcktes snabbt tack vare frekvent kontroll från vår sida. </t>
  </si>
  <si>
    <t xml:space="preserve">Vänersborgs kommun</t>
  </si>
  <si>
    <t xml:space="preserve">Vänersborg – Öxnered skola - Öxnered/Vassända Naglum/Båberg, Öxneredsvägen 125, Matsalen (14870106)</t>
  </si>
  <si>
    <t xml:space="preserve">Någon har lagt en bunt valsedlar från Örebropartiet framför Vänsterpartiets valsedlar. </t>
  </si>
  <si>
    <t xml:space="preserve">Örebropartiet, Vänsterpartiet</t>
  </si>
  <si>
    <t xml:space="preserve">Vänsterpartiets namnvalsedlar nerstoppade framför SDs namnvalsedlar i ett valbås. </t>
  </si>
  <si>
    <t xml:space="preserve">Skellefteå – Morö backe skola - Morö backe Ö, Höjdgatan 6, Matsalen (24820113)</t>
  </si>
  <si>
    <t xml:space="preserve">Väljare som saknade ena namnvalsedeln för socialdemokraterna blev upprörd. Vi letade i materialet och i övriga distrikt, men en sådan namnvalsedel har vi inte fått.</t>
  </si>
  <si>
    <t xml:space="preserve">Jönköping – Sanda högstadium - Huskvarna Tormenås, Birkagatan 44, Matsal (06800551)</t>
  </si>
  <si>
    <t xml:space="preserve">Någon har vid två tillfällen gömt eller stökat till valsedlar ca kl. 17 och kl. 18:30. </t>
  </si>
  <si>
    <t xml:space="preserve">Någon hade tagit alla de vita namnvalsedlarna för Moderaterna och flyttat upp Sverigedemokraterna och Vänsterpartiet ett hack</t>
  </si>
  <si>
    <t xml:space="preserve">Moderaterna, Sverigedemokraterna, Vänsterpartiet</t>
  </si>
  <si>
    <t xml:space="preserve">Sölvesborgs kommun</t>
  </si>
  <si>
    <t xml:space="preserve">Sölvesborg – Siretorps bygdegård - Siretorp m fl, Sandviksvägen 18 (10830110)</t>
  </si>
  <si>
    <t xml:space="preserve">En bunt blanka M kf har flyttats till längst ner/ fram, troligtvis för att synas bättre. </t>
  </si>
  <si>
    <t xml:space="preserve">Svalövs kommun</t>
  </si>
  <si>
    <t xml:space="preserve">Svalöv – Heleneborgshallen - Svalöv Norra, Skolgatan 16, Sal B/C (12140201)</t>
  </si>
  <si>
    <t xml:space="preserve">Partirepresentant fyllde på valsedelställ innan röstmottagare hann agera. Röstmottagare tog då kommando, informerade att endast röstmottagare får fylla på valsedelstället och gjorde så. Röstmottagare kontrollerade även att de valsedlar som blev tillsatta av partirepresentant inte orsakade någon oordning i valsedelstället.  </t>
  </si>
  <si>
    <t xml:space="preserve">Mickedala Halmstad</t>
  </si>
  <si>
    <t xml:space="preserve">Alla Moderata valsedlar var borta vid kontroll </t>
  </si>
  <si>
    <t xml:space="preserve">Borås stad</t>
  </si>
  <si>
    <t xml:space="preserve">Borås – Bodaskolan stora matsalen - Hässleholmen-Våglängdsgatan, Milstensgatan 25 (14900118)</t>
  </si>
  <si>
    <t xml:space="preserve">Man har ställt andra partiers valsedel framför andra partier</t>
  </si>
  <si>
    <t xml:space="preserve">Rosendala distrikt Huskvarna </t>
  </si>
  <si>
    <t xml:space="preserve">Någon har tagit SD-sedlar från ett bås</t>
  </si>
  <si>
    <t xml:space="preserve">Moderaternas KF-sedlar försvunnit från ett bås</t>
  </si>
  <si>
    <t xml:space="preserve">Ängelholms kommun</t>
  </si>
  <si>
    <t xml:space="preserve">Ängelholm – Villanskolan - Willan, Landshövdingevägen 53, Idrottshallen (12920105)</t>
  </si>
  <si>
    <t xml:space="preserve">Vid minst två tillfällen under dagen har röstmottagare upplevt att valsedlar påverkats i ställen på ett medvetet sätt, alltså att alla valsedlar för ett parti flyttats eller dolts. </t>
  </si>
  <si>
    <t xml:space="preserve">Lomma kommun</t>
  </si>
  <si>
    <t xml:space="preserve">Lomma – Bjärreds bibliotek, Folkungavägen 6</t>
  </si>
  <si>
    <t xml:space="preserve">Ett partis buntar flyttades fram i flera av båsen</t>
  </si>
  <si>
    <t xml:space="preserve">Rosendala valdistrikt Huskvarna</t>
  </si>
  <si>
    <t xml:space="preserve">Moderaternas riksdagssedlar saknades i ett bås</t>
  </si>
  <si>
    <t xml:space="preserve">Arvika kommun</t>
  </si>
  <si>
    <t xml:space="preserve">Arvika – Glava församlingshem - Glava, Glava kyrka församlingshem (17840514)</t>
  </si>
  <si>
    <t xml:space="preserve">Röstmottagare såg att Arvikapartiets valsedlar lagt framför Socialdemokraternas </t>
  </si>
  <si>
    <t xml:space="preserve">Arvikapartiet</t>
  </si>
  <si>
    <t xml:space="preserve">Arvikapartiet, Socialdemokraterna</t>
  </si>
  <si>
    <t xml:space="preserve">Sir</t>
  </si>
  <si>
    <t xml:space="preserve">Hela bunten Örebropartiets röster låg upp och ner. </t>
  </si>
  <si>
    <t xml:space="preserve">Halmstad – Kvibille- Gymnastikhall, Göteborgsvägen 548</t>
  </si>
  <si>
    <t xml:space="preserve">Väljaren trodde att det saknades valsedel på ett parti men röstmottagare såg att det kommit en annan framför den. 
Vi bad om ursäkt och rättade till detta omedelbart. </t>
  </si>
  <si>
    <t xml:space="preserve">Tingsryds kommun</t>
  </si>
  <si>
    <t xml:space="preserve">Tingsryd – Byahuset, Rävemåla - Älmeboda-Linneryd, Kyrkogatan 31 D, Idrottshallen (07630309)</t>
  </si>
  <si>
    <t xml:space="preserve">Ett parti har inte anmält till valkansli om att de planerar att delta i vår kommun. 
Partivalsedlar från partiet hittas i ett av valsedelställen i ett distrikt. Röstmottagare har inte placerat ut dom. </t>
  </si>
  <si>
    <t xml:space="preserve">Skara kommun</t>
  </si>
  <si>
    <t xml:space="preserve">Vallokal centrum Viktoriaskolan </t>
  </si>
  <si>
    <t xml:space="preserve">NMR har fyllt på med sina valsedlar i ett valsedelställ själva utan röstmottagarnas kännedom.</t>
  </si>
  <si>
    <t xml:space="preserve">Uppsala – Sverkerskolan - Luthagen norra, Sysslomansgatan 34, Matsal (03800091)</t>
  </si>
  <si>
    <t xml:space="preserve">SDs namnvalsedlar var stulna i ett av valsedelställen. Röstmottagare fyllde på valsedlarna. </t>
  </si>
  <si>
    <t xml:space="preserve">En bunt valsedlar SD kf hittades framför M kf. </t>
  </si>
  <si>
    <t xml:space="preserve">Svedala kommun</t>
  </si>
  <si>
    <t xml:space="preserve">Svedala – Kuben - Bara Bjärshög, Henriette Coyets gata 11, i sporthallen, gatuplan (12630705)</t>
  </si>
  <si>
    <t xml:space="preserve">Namnvalsedlar för Moderaterna (i riksdagsvalet och regionvalet) togs från ett valsedelbås. </t>
  </si>
  <si>
    <t xml:space="preserve">Växjö – Norregårdskolan - Hov, Kringelvägen 14, Matsalen (07802975)</t>
  </si>
  <si>
    <t xml:space="preserve">Centerpartiet har två listor, de var ihopsatta i en. Upptäckt när partikontrollant var på plats.</t>
  </si>
  <si>
    <t xml:space="preserve">Stavby Tuna</t>
  </si>
  <si>
    <t xml:space="preserve">Valsedlar för KD var lagda över Centerpartiet på alla tre partivalsedlarna, personen meddelade en röstmottagare.
Moderaternas valsedel låg över SD:s valsedlar i ett ställ för partivalsedlar när kontroll gjordes av röstmottagare. </t>
  </si>
  <si>
    <t xml:space="preserve">Kristdemokraterna; Moderaterna</t>
  </si>
  <si>
    <t xml:space="preserve">Centerpartiet; Sverigedemokraterna</t>
  </si>
  <si>
    <t xml:space="preserve">Kristdemokraterna, Centerpartiet, Moderaterna, Sverigedemokraterna</t>
  </si>
  <si>
    <t xml:space="preserve">Katrineholms kommun</t>
  </si>
  <si>
    <t xml:space="preserve">Katrineholm – Förskolan Karamellen - Norr city, Lövåsvägen 1, Matsalen, entréplan (04830002)</t>
  </si>
  <si>
    <t xml:space="preserve">En väljare uppmärksammade oordning i valsedelställ. Vid kontroll visade sig valsedlar för Kristdemokraterna stod framför Centerpartiets valsedlar. </t>
  </si>
  <si>
    <t xml:space="preserve">Kristdemokraterna, Centerpartiet</t>
  </si>
  <si>
    <t xml:space="preserve">Omflyttade valsedlar.</t>
  </si>
  <si>
    <t xml:space="preserve">Norregårdsskolan</t>
  </si>
  <si>
    <t xml:space="preserve">Ludvika kommun</t>
  </si>
  <si>
    <t xml:space="preserve">Ludvika Öraberget</t>
  </si>
  <si>
    <t xml:space="preserve">Gula valsedlar för moderaterna hade ställts framför andra partiers valsedlar på flera ställen.</t>
  </si>
  <si>
    <t xml:space="preserve">Borås – Kilskolans musiksal - Frufällan-Tosseryd, Kilsvägen 21 (14900365)</t>
  </si>
  <si>
    <t xml:space="preserve">Avseende Regionfullmäktige. Sverigedemokraternas partivalsedlar var placerade framför Centerpartiets.</t>
  </si>
  <si>
    <t xml:space="preserve">Sverigedemokraterna, Centerpartiet</t>
  </si>
  <si>
    <t xml:space="preserve">Täby – Vallatorpsskolan - 7 Visinge, Klövervallsvägen 81, Café (01600107)</t>
  </si>
  <si>
    <t xml:space="preserve">Två partiers röstsedlar (S och V) borttagna för region och kommun och ersatta med sedlar för ett tredje parti (SD).</t>
  </si>
  <si>
    <t xml:space="preserve">Vänsterpartiet; Socialdemokraterna</t>
  </si>
  <si>
    <t xml:space="preserve">Socialdemokraterna, Vänsterpartiet, Sverigedemokraterna</t>
  </si>
  <si>
    <t xml:space="preserve">Lidköpings kommun</t>
  </si>
  <si>
    <t xml:space="preserve">Lidköping – Månesköldskolan - Ågårdsområdet, Månesköldsgatan 48, Matsalen (14940109)</t>
  </si>
  <si>
    <t xml:space="preserve">Samtliga riksdagsvalsedlar för partiet Alternativ Sverige satt framför Socialdemokraterna.</t>
  </si>
  <si>
    <t xml:space="preserve">Gnesta kommun</t>
  </si>
  <si>
    <t xml:space="preserve">Gnesta (0461)</t>
  </si>
  <si>
    <t xml:space="preserve">Utifrån uppgiften om att Liberalerna inte kandiderar i valet till kommunfullmäktige har valsedlar för detta val inte lagts ut i vallokal. För de som frågat har vi hänvisat till möjligheten att skriva partinamnet på en blank valsedel. </t>
  </si>
  <si>
    <t xml:space="preserve">Gävleborgs län</t>
  </si>
  <si>
    <t xml:space="preserve">Hofors kommun</t>
  </si>
  <si>
    <t xml:space="preserve">Hofors – Folkets Hus, Sal Valhall - Hofors Västra, Skolgatan 21, Sal Valhall (21040105)</t>
  </si>
  <si>
    <t xml:space="preserve">Valsedlar från ett parti har ställts framför andra partier i valsedelsstället.</t>
  </si>
  <si>
    <t xml:space="preserve">Valsedel för Vänsterpartiet felplacerad, var placerad i tomt fack nedanför. Avseende Regionval.</t>
  </si>
  <si>
    <t xml:space="preserve">Götene kommun</t>
  </si>
  <si>
    <t xml:space="preserve">Götene – Lundabyn - Lundsbrunnsorten, Lundagårdsvägen, Gymnastiksalen (14710705)</t>
  </si>
  <si>
    <t xml:space="preserve">En bunt med Sveridemokraternas valsedlar hade flyttats framför Vänsterpartiets valsedlar i ett av valsedelsställen. </t>
  </si>
  <si>
    <t xml:space="preserve">"Sveridemokraternas" tolkat som Sverigedemokraterna</t>
  </si>
  <si>
    <t xml:space="preserve">Mörbylånga kommun</t>
  </si>
  <si>
    <t xml:space="preserve">Mörbylånga – Smaragdskolan - Färjestaden Östra, Stengatan 4, Matsal (08401505)</t>
  </si>
  <si>
    <t xml:space="preserve">Valsedlar omflyttade i valsedelstället</t>
  </si>
  <si>
    <t xml:space="preserve">Haparanda stad</t>
  </si>
  <si>
    <t xml:space="preserve">Haparanda – Aspstrandens skola - Haparanda Norra, Packhusgatan 19 (25830101)</t>
  </si>
  <si>
    <t xml:space="preserve">Nån flyttat valsedlar i stället
</t>
  </si>
  <si>
    <t xml:space="preserve">Trollhättan Centrum Norra 9</t>
  </si>
  <si>
    <t xml:space="preserve">I det ena valsedelsstället så saknades Centerns regionfullmäktiges valsedlar, men det fanns i det andra stället.</t>
  </si>
  <si>
    <t xml:space="preserve">Stockholm – Bäckahagens skola - Vantör 27 Bandhagen C, Skebokvarnsvägen 55, Följ skyltar mot Vantör 27 (01802327)</t>
  </si>
  <si>
    <t xml:space="preserve">Upptäcktes att samtliga valsedlar för ett parti, totalt 6 olika valsedlelsbuntar i ett ställ, stod med ryggen ut. Både jag själv och en annan valsedelshanterare hade precis upptäckt att det behövde fyllas på i samma ställ, och båda kom tillbaka inom någon/några få minuter för att fylla på. Bakom skärmen stod då en kvinna, och vi fick vänta i några minuter innan hon blev klar så att vi kunde gå in och fylla på. Jag fick uppfattningen att hon medvetet dröjde kvar för att vi stod där, dvs att hon väntade på att vi skulle gå. När vi sedan gick in bakom skärmen upptäckte vi att valsedlarna hade vänts. Vi rättade till dem, och tror alltså att vi såg detta omedelbart efter att det inträffat och att ingen annan väljare hann se detta innan det rättats till.</t>
  </si>
  <si>
    <t xml:space="preserve">Lunds kommun</t>
  </si>
  <si>
    <t xml:space="preserve">Lund – Östratornhallen - Mårtens Fälad, Musikantvägen 3, Idrottshall (12812606)</t>
  </si>
  <si>
    <t xml:space="preserve">SKPs alla valsedlar flyttade till första raden. </t>
  </si>
  <si>
    <t xml:space="preserve">Sveriges Kommunistiska Parti</t>
  </si>
  <si>
    <t xml:space="preserve">Någon hade försökt dölja valsedlar för ett parti</t>
  </si>
  <si>
    <t xml:space="preserve">Husbygårdsskolan </t>
  </si>
  <si>
    <t xml:space="preserve">Valsedlar för medborgerlig samling hade flyttats och placerats framför skp kommunisterna.</t>
  </si>
  <si>
    <t xml:space="preserve">Medborgerlig samling, Sveriges Kommunistiska Parti</t>
  </si>
  <si>
    <t xml:space="preserve">Trollhättan 09 Centrum Norra</t>
  </si>
  <si>
    <t xml:space="preserve">Vänsterpartiets regionfullmäktiges valsedlar saknades och var ersatta med Vänsterpartiets kommunfullmäktiges valsedlar, vid den ena valsedelsstationen. Den andra var inte påverkad.</t>
  </si>
  <si>
    <t xml:space="preserve">Stockholm Bromma 05  Nya Elementar</t>
  </si>
  <si>
    <t xml:space="preserve">Vid kontroll av valsedelsställen hade någon flyttat om alla valsedelsbuntar kors och tvärs i ställen. Vi fick stänga av det stället en stund och den ansvarige valfunktionären fick återställa ordningen. Kö uppstod på grund av detta. Incidenten är inskrivet i protokollet för Bromma 12.</t>
  </si>
  <si>
    <t xml:space="preserve">Socialdemokrat nr.[Personinformation] var ifylld och placerades längst bak bland valsedlarna. </t>
  </si>
  <si>
    <t xml:space="preserve">Gävle kommun</t>
  </si>
  <si>
    <t xml:space="preserve">Gävle – Rådhuset - Norr, Rådhustorget 1, Huvudentrén (21800105)</t>
  </si>
  <si>
    <t xml:space="preserve">Några personer har under dagen lagt valsedlar över andra partiers valsedlar. Det var några gånger det hände men åtgärdades snabbt då ställen kontrollerades med jämna mellanrum. </t>
  </si>
  <si>
    <t xml:space="preserve">Halmstad – Stadsbiblioteket - Gamletull västra, Axel Olsons gata 1, Klarasalen (13800202)</t>
  </si>
  <si>
    <t xml:space="preserve">Buntar av andra partier var ställda framför sverigedemokraternas valsedlar och liberalernas valsedlar vad vända. I ett bås. 
Har gjort regelbundna kontroller</t>
  </si>
  <si>
    <t xml:space="preserve">Sverigedemokraterna, Liberalerna</t>
  </si>
  <si>
    <t xml:space="preserve">Stockholm – Johannes skola - Engelbrekt 13 Kv Beckasinen mfl, Roslagsgatan 61, Gå mot Engelbrekt 13 (01800913)</t>
  </si>
  <si>
    <t xml:space="preserve">En bind av socialdemokraternas namnvalsedlar har lagts över KDs namnvalsedlar.</t>
  </si>
  <si>
    <t xml:space="preserve">Socialdemokraterna, Kristdemokraterna</t>
  </si>
  <si>
    <t xml:space="preserve">Blanka valsedlar avseende Regionval hade placerats framför Vänsterpartiets valsedlar för Regionval.</t>
  </si>
  <si>
    <t xml:space="preserve">Borås – Bäckängsgymnasiet - Villastaden, PA Halls terrass 7, Ingång från Åsbogatan (14900252)</t>
  </si>
  <si>
    <t xml:space="preserve">SD låg placerade på V i kommunvalet. Upptäcktes direkt.  </t>
  </si>
  <si>
    <t xml:space="preserve">Ludvika – Granliden, Björkallén 69, Samlingssalen på boendet</t>
  </si>
  <si>
    <t xml:space="preserve">Någon har tagit alla Centerpartiets sedlar utan namn till kommunvalet. </t>
  </si>
  <si>
    <t xml:space="preserve">Stockholm – Ålstensskolan - Västerled 15 Ålsten S, Nyängsvägen 72-80, Följ skylt mot Västerled 15 (01802915)</t>
  </si>
  <si>
    <t xml:space="preserve">Ett antal valsedlar från Piratpartiet upptäcktes vid regelbunden kontroll ligga framför Partiet Arkitekturupprorets namnvalsedlar för kommunval </t>
  </si>
  <si>
    <t xml:space="preserve">Partiet Arkitekturupproret</t>
  </si>
  <si>
    <t xml:space="preserve">Piratpartiet, Partiet Arkitekturupproret</t>
  </si>
  <si>
    <t xml:space="preserve">Centerns valsedlar för kommunfullmäktige och regionfullmäktige hade plockats bort av någon väljare från ett av ställen. Detta åtgärdades snabbt efter som röstmottagarna gick och kollade med jämna mellanrum. </t>
  </si>
  <si>
    <t xml:space="preserve">Borås – Hestra Midgårdskolan - Hestra Parkstad, Hestra Ringväg 6, Idrottshallen (14900367)</t>
  </si>
  <si>
    <t xml:space="preserve">Flyttade valsedlar i val till RF: M framför MP och Sjukvårdspartiet</t>
  </si>
  <si>
    <t xml:space="preserve">Miljöpartiet; Sjukvårdspartiet</t>
  </si>
  <si>
    <t xml:space="preserve">Moderaterna, Miljöpartiet, Sjukvårdspartiet</t>
  </si>
  <si>
    <t xml:space="preserve">Tre röstsedlar för Sverigdemokraterna hade placerats framför Moderaternas valsedlar. Avseende Riksdagsvalet. </t>
  </si>
  <si>
    <t xml:space="preserve">"Sverigdemokraterna" tolkat som Sverigedemokraterna</t>
  </si>
  <si>
    <t xml:space="preserve">Vingåkers kommun</t>
  </si>
  <si>
    <t xml:space="preserve">Vingåker – Slottskolan 7-9, Matsalen - Norra, Prästgårdsallén 4, Matsalen (04280102)</t>
  </si>
  <si>
    <t xml:space="preserve">Någon hade tagit samtliga valsedlar från Moderaterna i regionvalet.</t>
  </si>
  <si>
    <t xml:space="preserve">Kalix kommun</t>
  </si>
  <si>
    <t xml:space="preserve">Kalix – Gammelgårdens Bygdegård - Gammelgården-Morjärv, Gammelgården 112 (25140103)</t>
  </si>
  <si>
    <t xml:space="preserve">Sverigedemokraternas röstsedlar var övertäckta med en röstsedel från sjukvårdspartiet.</t>
  </si>
  <si>
    <t xml:space="preserve">Sverigedemokraterna, Sjukvårdspartiet</t>
  </si>
  <si>
    <t xml:space="preserve">Mönsterås kommun</t>
  </si>
  <si>
    <t xml:space="preserve">Mönsterås – Parkskolan - Mönsterås Centrum N, Torggatan 13 (08610102)</t>
  </si>
  <si>
    <t xml:space="preserve">Valsedlar skymde andra partiers valsedlar vid ett antal olika tillfällen.</t>
  </si>
  <si>
    <t xml:space="preserve">Jönköping – Djupadalshallen - Vätterslund - Åbolid, Lundsbergsvägen 1, Idrottshall (06800139)</t>
  </si>
  <si>
    <t xml:space="preserve">I vår vallokal har vi placerat valsedelsställ bredvid respektive röstbås. Vi har 4 valsedelställ och röstbås. Vid kontroll av valsedelställ har det för tre av de fyra valstationerna blivit påverkan på valsedlarnas ordning.
Bås 1: 3-4 socialdemokratiska gula valsedlar låg framför valsedlarna för Ambition Sverige. 4-5 vita SD hade hamnat framför M. 
Bås 2: 1 gul namnvalsedlar SD var framför M. 
Bås 3: 1 S framför V. En bunt på ca 30 blå Socialdemokratiska namnvalsedlar hade lagts i ett extra fack längst fram. S hade således två fack med blå namnvalsedlar.</t>
  </si>
  <si>
    <t xml:space="preserve">Socialdemokraterna; Sverigedemokraterna</t>
  </si>
  <si>
    <t xml:space="preserve">Ambition Sverige; Moderaterna; Vänsterpartiet</t>
  </si>
  <si>
    <t xml:space="preserve">Socialdemokraterna, Ambition Sverige, Sverigedemokraterna, Moderaterna, Vänsterpartiet</t>
  </si>
  <si>
    <t xml:space="preserve">riktning_n3</t>
  </si>
  <si>
    <t xml:space="preserve">Östergötlands län</t>
  </si>
  <si>
    <t xml:space="preserve">Kinda kommun</t>
  </si>
  <si>
    <t xml:space="preserve">Kinda – Församlingsgården, Rimforsa - Rimforsa N, Sandbacken 1 (05130902)</t>
  </si>
  <si>
    <t xml:space="preserve">Ett flertal gånger har valsedlar flyttats i ställen.</t>
  </si>
  <si>
    <t xml:space="preserve">En väljare uppmärksammar att det saknades helt blanka kommunvalsedlar. Någon måste ha tagit hela bunten. </t>
  </si>
  <si>
    <t xml:space="preserve">Valsedel för Moderaterna, Riksdagsval var placerad ovanpå valsedelstället.</t>
  </si>
  <si>
    <t xml:space="preserve">Borås – Fjärdingskolans matsal - Hässleholmen-Distansgatan, Kapplandsgatan 1 (14900116)</t>
  </si>
  <si>
    <t xml:space="preserve">En valsedel vit från Socialdemokraterna två valsedlar en vit och en gul från Alternativ för Sverige  samt en blå från Moderaterna låg i tomma sidfickor i sedelstället I ett bås. 
Person som röstade har antagligen tagit många valsedlar och ställt de valsedlar som personen inte ville ha i sedelstället. 
Röstmottagare lägger tillbaka sedlarna i de rätta sedelfacken för partierna.</t>
  </si>
  <si>
    <t xml:space="preserve">Socialdemokraterna, Alternativ för Sverige, Moderaterna</t>
  </si>
  <si>
    <t xml:space="preserve">Motala kommun</t>
  </si>
  <si>
    <t xml:space="preserve">Motala – Carlsundshallen - Brunnsvik, Medevivägen 59 (05830116)</t>
  </si>
  <si>
    <t xml:space="preserve">Plötsligt var alla riksdagsvalsedlar Moderaterna slut trots kontroll strax innan </t>
  </si>
  <si>
    <t xml:space="preserve">Stockholm – Kista grundskola 4-9 - Kista 18 Kista S, Köpenhamnsgatan 11, Följ skylt mot Kista 18 (01804218)</t>
  </si>
  <si>
    <t xml:space="preserve">[Personinformation] väljare påpekade att hon inte kunde nå alla valsedlar själv utan stödperson. </t>
  </si>
  <si>
    <t xml:space="preserve">Haninge kommun</t>
  </si>
  <si>
    <t xml:space="preserve">Haninge – Tungelsta skola - Haninge 49 Hammarängen-Hammarskogen, Tungelstavägen 135, Matsalen (01360649)</t>
  </si>
  <si>
    <t xml:space="preserve">Valsedlar från Socialdemokraterna, Centerpartiet och Kristdemokraterna till regionfullmäktige har bytt plats med valsedlar till kommunfullmäktige för dessa partier. </t>
  </si>
  <si>
    <t xml:space="preserve">Socialdemokraterna, Centerpartiet, Kristdemokraterna</t>
  </si>
  <si>
    <t xml:space="preserve">Ljusdals kommun</t>
  </si>
  <si>
    <t xml:space="preserve">Ljusdal – Giganten Stenhamreskolan - Ljusdal CN, V Gränsgatan 2, E-hallen via stora entrén (21610106)</t>
  </si>
  <si>
    <t xml:space="preserve">Valsedlel från Ambition Sverige lämnades med i ett valsedelsställ utan att röstmottagare inolverades. Valsedeln togs bort.</t>
  </si>
  <si>
    <t xml:space="preserve">Ambition Sverige</t>
  </si>
  <si>
    <t xml:space="preserve">enskilt_parti_lamnat_utan_inblandning</t>
  </si>
  <si>
    <t xml:space="preserve">Mönsterås – Mönsteråsgymnasiets matsal - Mönsterås Ljungnäs, Torggatan 15, Ingång huvudentré (08610105)</t>
  </si>
  <si>
    <t xml:space="preserve">Hela socialdemokraternas namnvalsedlar saknades på regionvalet. Det var inte under lång tid, vi har haft god koll och misstänker att någon tagit med sig hela högen.</t>
  </si>
  <si>
    <t xml:space="preserve">Götene – Centrumhuset - Götene 2, Torggatan 4, Entréhallen (14710214)</t>
  </si>
  <si>
    <t xml:space="preserve">En av Vänsterpartiets valsedlar låg framför Moderaternas i ett valsedelsställ.</t>
  </si>
  <si>
    <t xml:space="preserve">Vänsterpartiet, Moderaterna</t>
  </si>
  <si>
    <t xml:space="preserve">Lund – Nyvångskolan - Dalby, Centrum-Nyvång, Sandbyvägen 18, Nya Matsalen (12811601)</t>
  </si>
  <si>
    <t xml:space="preserve">SD:s valsedlar ställdes framför moderaternas.</t>
  </si>
  <si>
    <t xml:space="preserve">Ljusdal – Församlingsgården - Ljusdal CV, Kyrkogatan 12, Ljusdal (21610101)</t>
  </si>
  <si>
    <t xml:space="preserve">Valsedlar från Örebropartiet lämnades med en stunds mellanrum i två olika valsedelsställ utan att röstmottagare inolverades. Valsedlarna togs bort.</t>
  </si>
  <si>
    <t xml:space="preserve">En bunt med valsedlar från Moderaterna har försvunnit från ett valsedelsställ.</t>
  </si>
  <si>
    <t xml:space="preserve">dalby centrum nyvång 1601. 3 incidenter på rad. 18:20 alla KDs partivalsedlar var borttagna från ett valsställ. strax därefter stod alla KD:s partivalsedlar framför moderaternas. Lite senare stod moderaternas framför alla andra. Är nu åtgärdat. </t>
  </si>
  <si>
    <t xml:space="preserve">Skellefteå – Örjansskolan - Skelleftehamn Ö, Fellesörvägen 11, Matsalen (24820205)</t>
  </si>
  <si>
    <t xml:space="preserve">En röstande hade nog lagt i ett övrigt partis valsedlar och det blev inte i bokstavsordning. Ingen röstmottagare hade först sett att detta skett. 
En annan röstande påpekade att det var inte i ordning. Ordförande gick sen och fixade till detta .</t>
  </si>
  <si>
    <t xml:space="preserve">Haninge – Höglundaskolan - Haninge 31 Jordbro NÖ, Blockstensvägen 128, Matsalen (01360131)</t>
  </si>
  <si>
    <t xml:space="preserve">Valsedlar från ett parti har försvunnit i ett valsedelsställ. </t>
  </si>
  <si>
    <t xml:space="preserve">Linköpings kommun</t>
  </si>
  <si>
    <t xml:space="preserve">Linköping – Tanneforsskolan - S:t Lars 3 (Hejdegården), Nya Tanneforsvägen 78, Gymnastiksalen (05800203)</t>
  </si>
  <si>
    <t xml:space="preserve"> Alla valsedlar från centerpartiet med "namnröstning" försvann från alla tre valen bakom ett bås, någon har alltså plockat med sig dom från vallokalen.
Vice ordförande berättar att dom hade så dom kunde fylla på så det är ingen kris.</t>
  </si>
  <si>
    <t xml:space="preserve">Halmstad – Stenstorpshallen - Kärleken-Sofieberg östra, Stenstorpsvägen 12, Idrottshallen (13800107)</t>
  </si>
  <si>
    <t xml:space="preserve">Fåtal, 3-4, valsedlar flyttade så de täckte andra partiers valsedlar</t>
  </si>
  <si>
    <t xml:space="preserve">Växjö – Elin Wägnerskolan - Väster, Storgatan 50, Matsalen, västra entrén (07800121)</t>
  </si>
  <si>
    <t xml:space="preserve">Valsedlar från (MED) i kommunvalet flyttade till (L).</t>
  </si>
  <si>
    <t xml:space="preserve">Stockholm – Ålstensskolan - Västerled 14 Höglandet-Olovslund, Nyängsvägen 72-80, Följ skylt mot Västerled 14 (01802914)</t>
  </si>
  <si>
    <t xml:space="preserve">Ett antal valsedlar från Piratpartiet upptäcktes vid regelbunden kontroll ligga framför Partiet Arkitekturupprorets namnvalsedlar för kommunval</t>
  </si>
  <si>
    <t xml:space="preserve">Alvesta kommun</t>
  </si>
  <si>
    <t xml:space="preserve">Alvesta – Moheda Sporthall - Slätthög-Mistelås-Moheda V, Bäckvägen 9, Hall B (07640509)</t>
  </si>
  <si>
    <t xml:space="preserve">Böjda valsedlar för partiet Vård i Kronoberg </t>
  </si>
  <si>
    <t xml:space="preserve">Ett kuvert med gul valsedel lades ned i urnan och det upptäcktes direkt efter att den person som röstade inte fick rösta i Riksdagsvalet. En röstmottagate plockar ur det felaktigt inlagda valkuvertet. Valkuverten låg i en stapel och den översta togs bort. Då det var uppenbart att det var det kuvertet som var det felaktiga. Ansvarig ordförande på plats informerades.</t>
  </si>
  <si>
    <t xml:space="preserve">Ale kommun</t>
  </si>
  <si>
    <t xml:space="preserve">Ale – Hålanda bygdegård - Skepplanda norra - Hålanda, Verle 105, Entrétrappa till lokalen (14400210)</t>
  </si>
  <si>
    <t xml:space="preserve">Valsedlarna var inte i ordningen enligt valnämndens beslut. Bland annat på grund av 2 valsedelställ istället för tre.  </t>
  </si>
  <si>
    <t xml:space="preserve">Skövde – Kavelbrogymnasiet - Mariesjö, Kavelbrovägen 17, Entréhallen (14960111)</t>
  </si>
  <si>
    <t xml:space="preserve">Vid flera tillfällen har valsedlar varit omförflyttade i valsedelställ. Vid 13:20, 13:25, 13:35, 13:40, 14:35 har de påverkats.</t>
  </si>
  <si>
    <t xml:space="preserve">I ett av valsedelställen var liberalernas namnvalsedelar utbytta mot KDs.
 </t>
  </si>
  <si>
    <t xml:space="preserve">Stockholm – Katarina norra skola - Katarina 3 Katarina N, Tjärhovsgatan 15-17, Följ skylt mot Katarina 3 (01801503)</t>
  </si>
  <si>
    <t xml:space="preserve">Alternativ för Sveriges valsedlar till Riksdagen togs från sin plats och gömdes under lådan i ett av båsen. </t>
  </si>
  <si>
    <t xml:space="preserve">Ljusdal – Slottegymnasiet - Ljusdal CÖ, Verkstadsskolevägen 34 C, Idrottshallen (21610104)</t>
  </si>
  <si>
    <t xml:space="preserve">Valsedlar från Örebropartiet lämnades i två valsedelsställ utan att röstmottagare inolverades. Valsedlarna togs bort.</t>
  </si>
  <si>
    <t xml:space="preserve">SDs valsedlar med personkryss gömdes under valsedelslådan, dvs togs ur sina ställ och gömdes. </t>
  </si>
  <si>
    <t xml:space="preserve">Kungsbacka – Valldahallen, A - Vallda Bröndome, Sporthallsvägen 30, Del A (13840403)</t>
  </si>
  <si>
    <t xml:space="preserve">Kristna Värdepartiet inkom med valsedlar. </t>
  </si>
  <si>
    <t xml:space="preserve">Arbetarpartiet Socialdemokraternas valsedlar för samtliga val i stället till vänster (ej personkryssedlar) i stället till vänster flyttades på i ett av båsen. </t>
  </si>
  <si>
    <t xml:space="preserve">Ödeshögs kommun</t>
  </si>
  <si>
    <t xml:space="preserve">Ödeshög – Riddarsalen, kommunhuset - Ödeshög, Stora torget 3 (05090501)</t>
  </si>
  <si>
    <t xml:space="preserve">Valsedlar flyttade och placerade framför andra.</t>
  </si>
  <si>
    <t xml:space="preserve">Sölvesborg Gammalstorp</t>
  </si>
  <si>
    <t xml:space="preserve">M valsedel ovanpå miljöpartiets valsedelar</t>
  </si>
  <si>
    <t xml:space="preserve">Örebropartiet inkom med röstsedlar som lades ut omgående. </t>
  </si>
  <si>
    <t xml:space="preserve">Mullsjö kommun</t>
  </si>
  <si>
    <t xml:space="preserve">Mullsjö – Gunnarsbohallen - Mullsjö västra, Skolgatan 8 E, Mullsjö, Sporthall, Gunnarsboskolan (06420301)</t>
  </si>
  <si>
    <t xml:space="preserve">En röstmottagare upptäckte att alla valsedlar i alla 3 valen för 2 partier hade bytt plats i ett valsedelsställ. Detta bedöms inte påverka valresultatet då detta upptäcktes direkt.</t>
  </si>
  <si>
    <t xml:space="preserve"> Valsedlar flyttade till fel plats. </t>
  </si>
  <si>
    <t xml:space="preserve">Stockholm – Katarina norra skola - Katarina 6 Nytorgsg-Bondeg mfl, Tjärhovsgatan 15-17, Följ skylt mot Katarina 6 (01801506)</t>
  </si>
  <si>
    <t xml:space="preserve">Kartong för valsedlar gick sönder. Ordnade genom att tejpa under. </t>
  </si>
  <si>
    <t xml:space="preserve">Valsedlar flyttade till fel plats.</t>
  </si>
  <si>
    <t xml:space="preserve">Kungsbacka – Älvsåkersskolan - Anneberg, Infart Kyrkobolsvägen, Matsalen (13840301)</t>
  </si>
  <si>
    <t xml:space="preserve">Flertalet flytt och borttagning av valsedlar skapar stök i valsedelställ - iordningsställdes löpande mellan 11-14 (när det var som mest folk i lokalerna </t>
  </si>
  <si>
    <t xml:space="preserve">Västernorrlands län</t>
  </si>
  <si>
    <t xml:space="preserve">Örnsköldsviks kommun</t>
  </si>
  <si>
    <t xml:space="preserve">Köpmanholmen </t>
  </si>
  <si>
    <t xml:space="preserve">Person går mellan valsedelställen och påstår att det saknas valsedlar. Röstmottagare har precis innan kontrollerat att allt är i sin ordning. Efter att personen lämnat valsedelstället finns ”ny” valsedel från ett parti som röstmottagare ej ställt ut. </t>
  </si>
  <si>
    <t xml:space="preserve">Haninge – Nakterhusskolan - Haninge 24 Kvarntorp S, Timvinkelvägen 42, Matsalen (01360124)</t>
  </si>
  <si>
    <t xml:space="preserve">Väljare har placerat valsedlar från ett parti på fel plats. </t>
  </si>
  <si>
    <t xml:space="preserve">Halmstad – Vallåsskolan - Vallås västra, Vallås torg 19, Idrottshallen (13800301)</t>
  </si>
  <si>
    <t xml:space="preserve">Valsedlar för Alternativ för Sverige stulna från ett bås med Valsedlar.</t>
  </si>
  <si>
    <t xml:space="preserve">Borås – Svedjeskolan - Hedvigsborg, Svedjegatan 3, Klassrum 7 (14900257)</t>
  </si>
  <si>
    <t xml:space="preserve">En valsedel "centerparti" täcker miljöpartiet. </t>
  </si>
  <si>
    <t xml:space="preserve">Borås – Gånghesterskolans matsal - Gånghester, Fageråsvägen 1 (14900112)</t>
  </si>
  <si>
    <t xml:space="preserve">Valsedlar för Sverigedemokraterna flyttade så att de fanns på två platser i valsedelstället. Gäller gula valsedlar. </t>
  </si>
  <si>
    <t xml:space="preserve">Örkelljunga kommun</t>
  </si>
  <si>
    <t xml:space="preserve">Örkelljunga – Åsljungahallen - Åsljunga, Sjökaptensvägen 8, Idrottshallen (12570102)</t>
  </si>
  <si>
    <t xml:space="preserve">Partier fick själva lägga ut namnvalsedlar i valsedelställen</t>
  </si>
  <si>
    <t xml:space="preserve">Valsedlar för Sverigedemokraterna flyttade så att de fanns på två platser - blåa valsedlar</t>
  </si>
  <si>
    <t xml:space="preserve">Nynäshamn – Torö Bygdegård - Nynäshamn 17 Torö, Gabrielstorp 110 (01920317)</t>
  </si>
  <si>
    <t xml:space="preserve">Sverigedemokraternas valsedlar dolda av annan valsedel (m) i valsedelställ</t>
  </si>
  <si>
    <t xml:space="preserve">Nacka – Björknäs sporthall - Björknäs S, Björknäs Skolväg 15 (01820302)</t>
  </si>
  <si>
    <t xml:space="preserve">Alla valsedlar för ett rapportparti var borttagna i ett av våra fyra ställ. </t>
  </si>
  <si>
    <t xml:space="preserve">Botkyrka kommun</t>
  </si>
  <si>
    <t xml:space="preserve">Botkyrka – S:t Botvids gymnasium - Hallunda/Brunna, Tomtbergavägen 10, Entréhallen (01270063)</t>
  </si>
  <si>
    <t xml:space="preserve">Färflyttning av valsedlar för att bli synliga. Denna gång arbetarpartiet socialdemokraterna.
</t>
  </si>
  <si>
    <t xml:space="preserve">Åmåls kommun</t>
  </si>
  <si>
    <t xml:space="preserve">Åmål – Konsthallen - Åmål centrala, Kungsgatan 20, Bredvid biblioteket (14920105)</t>
  </si>
  <si>
    <t xml:space="preserve">Sverigedemokraternas valsedlar har placerats framför ett annat parti.</t>
  </si>
  <si>
    <t xml:space="preserve">Sverigedemokraternas valsedlar dolda av annan valsedel (M) i valsedelstället</t>
  </si>
  <si>
    <t xml:space="preserve">Åmål – Konsthallen, Kungsgatan 20, Bredvid biblioteket</t>
  </si>
  <si>
    <t xml:space="preserve">Sverigedemokraternas samtliga valsedlar har bytt plats med Socialdemokraternas samtliga valsedlar.</t>
  </si>
  <si>
    <t xml:space="preserve">Sverigedemokraterna ↔ Socialdemokraterna (bytte plats)</t>
  </si>
  <si>
    <t xml:space="preserve">Sverigedemokraterna, Socialdemokraterna</t>
  </si>
  <si>
    <t xml:space="preserve">Täby (0160) 2 Runborg</t>
  </si>
  <si>
    <t xml:space="preserve">På eftermiddagen vid ett tillfälle en M framför en SD och vid ett tillfälle i ett ställ SD framför alla M.
</t>
  </si>
  <si>
    <t xml:space="preserve">Liberalernas namnvalssedlar saknas i ett valsedelställ, upptäcks vid regelbunden kontroll. Fylls på. </t>
  </si>
  <si>
    <t xml:space="preserve">Bollnäs kommun</t>
  </si>
  <si>
    <t xml:space="preserve">Bollnäs (2183)</t>
  </si>
  <si>
    <t xml:space="preserve">Valsedlar är övertäckta i valstället har hänt under flera tillfällen när vi kollar oftast mellan varje deltagare. Tror det beror på att man tar flera valsedlar och ställer tillbaka där man tycker. 
Valstället brakade ihop vid ett tillfälle och några sedlar ramlade bakom.</t>
  </si>
  <si>
    <t xml:space="preserve">Lidköping – Vinningaskolan - Vinninga-Filsbäck, Konvaljevägen 1, Matsalen (14942424)</t>
  </si>
  <si>
    <t xml:space="preserve">Valsedlar utplacerade av medborgare. </t>
  </si>
  <si>
    <t xml:space="preserve">Ett partis namnvalsedlar var ej utlagda, men mottagna. Fanns partivalsedlar för samma parti. </t>
  </si>
  <si>
    <t xml:space="preserve">En valsedel från Liberalerna hade, troligen av misstag, hamnat överst i Kristdemokraternas hög med valsedlar med namn. En röstande hade uppfattat att det saknades sådana valsedlar och skickat SMS till ordföranden hos Kristdemokraterna lokalt som var mycket uppretad över att partiets valsedlar skulle saknas. 
Vi informerade om vad som inträffat. </t>
  </si>
  <si>
    <t xml:space="preserve">Malmö – Malmö Latinskola - Lugnet, Drottninggatan 22, Nya delen (vit byggnad) (12800123)</t>
  </si>
  <si>
    <t xml:space="preserve">Valsedel för Centern låg framför miljöpartiet.
Valsedel för moderaterna låg framför miljöpartiet.
Upptäcktes av partirepresentant</t>
  </si>
  <si>
    <t xml:space="preserve">Centerpartiet; Moderaterna</t>
  </si>
  <si>
    <t xml:space="preserve">Centerpartiet, Miljöpartiet, Moderaterna</t>
  </si>
  <si>
    <t xml:space="preserve">Två valsedelställ bakom samma avskärmning faller ihop. Det tredje läggs ner så att alla tre är på samma höjd (Valnämnden informerad via telefon)</t>
  </si>
  <si>
    <t xml:space="preserve">Lund – Östratornskolan - Östra Torn, Gåsatoften, Musikantvägen 1, Klassrum 112, Byggnad A (12812603)</t>
  </si>
  <si>
    <t xml:space="preserve">Ordförande rapporterar om att Sverigedemokraternas valsedlar har lagts framför Socialdemokraternas i riksdagsvalet. </t>
  </si>
  <si>
    <t xml:space="preserve">Jönköping – Brodalsskolan - Norrahammar S, Vintergatan 11, Matsal (06800864)</t>
  </si>
  <si>
    <t xml:space="preserve">Ca 10 st Moderata valsedlar placerade framför KD</t>
  </si>
  <si>
    <t xml:space="preserve">Moderaterna, Kristdemokraterna</t>
  </si>
  <si>
    <t xml:space="preserve">Vetlanda kommun</t>
  </si>
  <si>
    <t xml:space="preserve">Vetlanda – Stadshuset, Storgatan 1, Kommunfullmäktigesalen</t>
  </si>
  <si>
    <t xml:space="preserve">Omflyttade och täckta valsedlar</t>
  </si>
  <si>
    <t xml:space="preserve">Ett antal valsedlar från Kristdemokraterna upptäcktes av en väljare ligga över Liberalernas namnvalsedlar för riksdagsval</t>
  </si>
  <si>
    <t xml:space="preserve">Gnesta – Dansutskolan - Dansut, Dansutvägen 30, Elevmatsal (04610102)</t>
  </si>
  <si>
    <t xml:space="preserve">Facket för Kristna värdepartiets personvalsedlar för Regionvalet var tomt vid ena valsedelstället vid kontroll kl 16.40. Föregående kontroll var ca 15 minuter tidigare och då fanns dessa valsedlar i det facket. Det fylldes på med valsedlar omedelbart vid upptäckt, strax därefter hittades bunten med de saknade valsedlarna bakom Liberalernas valsedlar i facket under. </t>
  </si>
  <si>
    <t xml:space="preserve">Kristna Värdepartiet, Liberalerna</t>
  </si>
  <si>
    <t xml:space="preserve">Karlstad – Sundsta- Älvkullegymnasiet - Norrstrand centrum, Sävegatan 7, Norra entrén (17800231)</t>
  </si>
  <si>
    <t xml:space="preserve">Vid kontroll av valsedelställen upptäckte en röstmottagare att någon flyttat Sverigedemokraternas valsedlar till den främsta raden i ett av valsedelställen. Ordningen i valsedelstället rättades till. Kontroller har skett regelbundet under hela dagen.</t>
  </si>
  <si>
    <t xml:space="preserve">Ett antal valsedlar från Moderaterna upptäcktes vid regelbunden kontroll ligga framför Vänsterpartiets namnvalsedlar för riksdagsval</t>
  </si>
  <si>
    <t xml:space="preserve">Socialdemokraternas valsedlar hade placerats upp och ned i stället, riksdagen namnvalsedlar, hela bunten. Upptäcktes och återställdes.</t>
  </si>
  <si>
    <t xml:space="preserve">Personvalssedlar borta från MP, partivalsedlar kvar. Misstanke om att buntarna har plockats bort otillbörligen. </t>
  </si>
  <si>
    <t xml:space="preserve">Norrköpings kommun</t>
  </si>
  <si>
    <t xml:space="preserve">Norrköping – Billbäcks arena - Svärtinge Mellersta, Kaveldunsvägen 9 (05810501)</t>
  </si>
  <si>
    <t xml:space="preserve">Valsedlar lagda i tomma fack till höger i stället för att synas. Socialdemokraterna, riksdagen och kommunen</t>
  </si>
  <si>
    <t xml:space="preserve">Munkfors kommun</t>
  </si>
  <si>
    <t xml:space="preserve">Munkfors – Munkerudskolan, Munkerud - Munkfors Sydvästra, Munkgatan 2, Gymnastiksalen (17620203)</t>
  </si>
  <si>
    <t xml:space="preserve">En valsedel från S stod framför V valsedlar. En valsedel för SD stod i tomt fack på fel rad.</t>
  </si>
  <si>
    <t xml:space="preserve">Växjö (0780)</t>
  </si>
  <si>
    <t xml:space="preserve">Valsedlar (S) flyttade till (V) samt (SD) till (V)
Upptäcktes vid kontrollen efter varje röstande.</t>
  </si>
  <si>
    <t xml:space="preserve">Kristdemokraternas partivalsedlar hade placerats över Centerpartiets, hela bunten, riksdagsval. Upptäcktes och återställdes.</t>
  </si>
  <si>
    <t xml:space="preserve">Socialdemokratiska valsedlar för kommun, saknas helt i ett ställ.</t>
  </si>
  <si>
    <t xml:space="preserve">Sverigedemokraternas valsedlar hade placerats framför Vänsterpartiet i ett ställ, en bunt. Upptäcktes och återställdes.</t>
  </si>
  <si>
    <t xml:space="preserve">Valsedlar med namn och utan ligger i samma fack. Moderaterna</t>
  </si>
  <si>
    <t xml:space="preserve">Malmö – Stadshuset, August Palms plats 1, Entréplan</t>
  </si>
  <si>
    <t xml:space="preserve">Vid kontroll så har väljare bytt plats på valsedlar från socialdemokraterna och Sverigedemokraterna. </t>
  </si>
  <si>
    <t xml:space="preserve">Socialdemokraterna ↔ Sverigedemokraterna (bytte plats)</t>
  </si>
  <si>
    <t xml:space="preserve">Socialdemokraterna, Sverigedemokraterna</t>
  </si>
  <si>
    <t xml:space="preserve">Kävlinge kommun</t>
  </si>
  <si>
    <t xml:space="preserve">Kävlinge – Dösjebroskolan - Karaby/Dösjebro, Karabyvägen 531, matsal (12610301)</t>
  </si>
  <si>
    <t xml:space="preserve">Omflyttade valsedlar</t>
  </si>
  <si>
    <t xml:space="preserve">Ribersborg Nicoloviusgatan</t>
  </si>
  <si>
    <t xml:space="preserve">En väljare påstod att det inte fanns valsedlar för Malmölistan, och vi missade att kontrollera valstället tillsammans med väljaren innan denne lämnade lokalen. Istället hänvisades väljaren till att använda en blank valsedel. I själva verket fanns dock Malmölistans valsedlar på plats i stället, vilket konstaterades direkt, under samtal med valkansliet.</t>
  </si>
  <si>
    <t xml:space="preserve">Malmölistan</t>
  </si>
  <si>
    <t xml:space="preserve">Anderstorp Södra</t>
  </si>
  <si>
    <t xml:space="preserve">Valsedlar i fel ordning, (ej bokstavs) in två bås </t>
  </si>
  <si>
    <t xml:space="preserve">valsedlar omflyttade</t>
  </si>
  <si>
    <t xml:space="preserve">Sverigedemokraternas alla valsedlar flyttades till tom rad längst fram. </t>
  </si>
  <si>
    <t xml:space="preserve">Fusk – enskilt parti gynnat framför blanka valsedlar (drabbat parti okänt)</t>
  </si>
  <si>
    <t xml:space="preserve">enskilt_parti_forward_move_signal</t>
  </si>
  <si>
    <t xml:space="preserve">Kampen- Sigfrid, Växjö</t>
  </si>
  <si>
    <t xml:space="preserve">Socialdemokraternas valsedlar döljer Sverigedemokraternas. </t>
  </si>
  <si>
    <t xml:space="preserve">Sundbybergs stad</t>
  </si>
  <si>
    <t xml:space="preserve">Sundbyberg – Kymlingeskolan - Stora Ursviks Gård, Oxenstiernas allé 41, Ingång från skolgården (01830127)</t>
  </si>
  <si>
    <t xml:space="preserve">I ena valbåset hade någon lagt om vänsterpartiets valsedlar och sverigedemokraterna. Sverigedemokraterna låg sist. Vänsterpartiet låg på Sverigedemokraternas plats.</t>
  </si>
  <si>
    <t xml:space="preserve">Borås – Slättängskolans matsal - Sparsör, Rosenvägen 6 (14900386)</t>
  </si>
  <si>
    <t xml:space="preserve">Blank valsedel lagd framför Sverigedemokraternas valsedel (region).</t>
  </si>
  <si>
    <t xml:space="preserve">Åtta blanka valsedlar hade placerats framför Vänsterpartiets valsedlar. Upptäckts och återställts.</t>
  </si>
  <si>
    <t xml:space="preserve">Hammarö – Hammarö Arena - Mörmon, Idrottsvägen 2, Skoghallen (17610104)</t>
  </si>
  <si>
    <t xml:space="preserve">Moderatvalsedlar hade placerats framför flera andra valsedlar i flera olika fack. Upptäckt och återställt.</t>
  </si>
  <si>
    <t xml:space="preserve">I vallokal Örkelljunga Mellan</t>
  </si>
  <si>
    <t xml:space="preserve">Valsedlar från Vänsterpartiet med namn togs bort från valsedelsställ av röstmottagare, ej levererat på morgonen. Troligtvis rest från förtidsröstningen. </t>
  </si>
  <si>
    <t xml:space="preserve">Sundbyberg – Lilla Alby Skola - Lilla Alby Mellan, Humblegatan 19 - 23, Huvudentrén (01830102)</t>
  </si>
  <si>
    <t xml:space="preserve">Valsedlar för Medborgelig samling för riksdagen och region. Företrädare för partiet var här kl 14.13. Efter detta har vi fått korrekta valsedlar.
Jag uppfattar incidentbeskrivningen som att valsedlar för ovanstående parti saknades eller var felaktiga. Efter att en företrädare för partiet tillhandahållit korrekta valsedlar åtgärdades dock problemet.</t>
  </si>
  <si>
    <t xml:space="preserve">Sverigedemokraternas namnvalsedlar till kommunfullmäktige hade flyttats till annat fack. Upptäckts och återställts.</t>
  </si>
  <si>
    <t xml:space="preserve">Vara kommun</t>
  </si>
  <si>
    <t xml:space="preserve">Vara – Skarstad Bygdegård - Skarstad, Skarstad Bygdegården 1 (14702725)</t>
  </si>
  <si>
    <t xml:space="preserve">valsedel stod fel vid tre - fem tillfällen mellan 10- 13, inte med flit utan pga att någon ställt tillbaka valsedlar felaktigt. Röstmottagarna har genast rättat till felplacerade  valsedlar. </t>
  </si>
  <si>
    <t xml:space="preserve">alla valsedlar till moderaterna har flyttats till tom rad längst fram</t>
  </si>
  <si>
    <t xml:space="preserve">Ystads kommun</t>
  </si>
  <si>
    <t xml:space="preserve">Ystad Bibliotek, Surbrunnen-Östra Förstaden N</t>
  </si>
  <si>
    <t xml:space="preserve">Liberalernas röstsedlar till riksdagen och Socialdemokraternas valsedlar till kommunfullmäktige saknades</t>
  </si>
  <si>
    <t xml:space="preserve">Fusk – flera partiers valsedlar försvunna/saknades (gynnat parti okänt)</t>
  </si>
  <si>
    <t xml:space="preserve">Liberalerna, Socialdemokraterna</t>
  </si>
  <si>
    <t xml:space="preserve">flerparti_saknas_signal</t>
  </si>
  <si>
    <t xml:space="preserve">Sundbyberg – Kymlingeskolan - Stora Ursvik Kvarnkullen, Oxenstiernas allé 41, Ingång från skolgården (01830126)</t>
  </si>
  <si>
    <t xml:space="preserve">Valsedlar för partiet SKP Kommunisterna saknades i ett av fyra valsedelställ.
Det fanns där vid öppningen så någon har flyttat valsedlarna. Nya sedlar återplacerades när det upptäcktes.</t>
  </si>
  <si>
    <t xml:space="preserve">Måttlig oordning bland valsedlar. Någon hade ställt andra valsedlar framför Sjukvårdspartiet. Genast åtgärdat av röstmottagare. </t>
  </si>
  <si>
    <t xml:space="preserve">Huddinge – Mörtviksskolan - Östra Skogås norra, Sonatvägen 2, Matsalen (01260210)</t>
  </si>
  <si>
    <t xml:space="preserve">Flyttat på valsedlar </t>
  </si>
  <si>
    <t xml:space="preserve">Sundbyberg – Kulturcentrum - Hallonbergen Västra, Lötsjövägen 1B, Hallonbergen C, övre plan (01830116)</t>
  </si>
  <si>
    <t xml:space="preserve">Alla valsedlar för Kristna Värdepartiet, i samtliga tre val, saknades i det ena valsedelstället.</t>
  </si>
  <si>
    <t xml:space="preserve">Lindesbergs kommun</t>
  </si>
  <si>
    <t xml:space="preserve">Lindesberg – Lindbackaskolan - Linde, Ishockeygatan 6a, Matsalen (18850206)</t>
  </si>
  <si>
    <t xml:space="preserve">1.	Röstmottagarna upptäckte att moderaternas partivalsedlar i riksdagsvalet hade tagits bort och ersatts med Sverigedemokraternas partivalsedlar i riksdagsvalet. 
2.	I Vallokalen bakom en avskärmning för valsedlar. 
3.	Röstmottagarna gjorde i ordning i stället och ställde dit nya valsedlar för moderaterna.
4.	16:17
5.	Det finns ingen brottsmisstanke. 
6.	Det har inte gjorts en polisanmälan. 
</t>
  </si>
  <si>
    <t xml:space="preserve">Rättviks kommun</t>
  </si>
  <si>
    <t xml:space="preserve">Rättvik – Bodamål - Boda-Gärdsjö, Björkallén 33, Boda (20310105)</t>
  </si>
  <si>
    <t xml:space="preserve">Ändrat ordning och vänt upp och ned</t>
  </si>
  <si>
    <t xml:space="preserve">Sundbyberg – Hallonbergens sporthall - Hallonbergen Mellan, Hallonbergsplan 5-7, Hallonbergen C, nedre plan (01830131)</t>
  </si>
  <si>
    <t xml:space="preserve">Kommunistiska partiet placerade ut valsedlar själva bakom båsen</t>
  </si>
  <si>
    <t xml:space="preserve">Grästorps kommun</t>
  </si>
  <si>
    <t xml:space="preserve">Grästorp – Samlingssalen - Grästorps Södra, Jon Jespersgatan 28, Kommunens hus, Grästorp (14440906)</t>
  </si>
  <si>
    <t xml:space="preserve">Rörigt i valsedelsställ</t>
  </si>
  <si>
    <t xml:space="preserve">Någon bytte plats på Vänsterpartiets och Socialdemokraternas valsedlar i det ena valstället. Både blanka valsedlar och namnvalsedlar i samtliga tre val. Röstmottagare upptäckte detta tidigt och flyttade tillbaka valsedlarna.</t>
  </si>
  <si>
    <t xml:space="preserve">Vänsterpartiet ↔ Socialdemokraterna (bytte plats)</t>
  </si>
  <si>
    <t xml:space="preserve">Vänsterpartiet, Socialdemokraterna</t>
  </si>
  <si>
    <t xml:space="preserve">Karlskoga – Karlskoga Hotell - Karls-Åby, Boåsvägen 2, Konferenslokalen (18830110)</t>
  </si>
  <si>
    <t xml:space="preserve">I val till region har en valsedel för socialdemokraterna ställt framför Örebropartiet. Upptäcktes vid kontroll och åtgärdades. </t>
  </si>
  <si>
    <t xml:space="preserve">Socialdemokraterna, Örebropartiet</t>
  </si>
  <si>
    <t xml:space="preserve">Tierp – Tierpsgården - Kyrkbyn, Backbrovägen 3 (03600508)</t>
  </si>
  <si>
    <t xml:space="preserve">Valsedlar för parti (Alternativ för Sverige) som ej varit och lämnat in valsedlar lämnades av röstande i valsedelstället. Upptäcktes av röstmottagare vid kontroll.</t>
  </si>
  <si>
    <t xml:space="preserve">Falkenbergs kommun</t>
  </si>
  <si>
    <t xml:space="preserve">I samtliga vallokaler</t>
  </si>
  <si>
    <t xml:space="preserve">I samtliga vallokaler har det flertalet gånger under dagen flyttats valsedlar. </t>
  </si>
  <si>
    <t xml:space="preserve">Avesta kommun</t>
  </si>
  <si>
    <t xml:space="preserve">Avesta – Kulturskolan - Avesta västra, Prästgatan 7 (20840103)ä</t>
  </si>
  <si>
    <t xml:space="preserve">Valsedlarna för sverigedemokraterna har vänts upp och ner i valstället. </t>
  </si>
  <si>
    <t xml:space="preserve">Malmö – Linnéskolan - Sibbarp N, Linnégatan 58, Byggnad B (12800407)</t>
  </si>
  <si>
    <t xml:space="preserve">Röstmottagare upptäcker att SKP'S valsedlar har förflyttats och placerats framför(på)  moderaternas valsedlar (vita valsedlar). Detta rättas till omedelbart. </t>
  </si>
  <si>
    <t xml:space="preserve">Sveriges Kommunistiska Parti, Moderaterna</t>
  </si>
  <si>
    <t xml:space="preserve">Ockelbo kommun</t>
  </si>
  <si>
    <t xml:space="preserve">Ockelbo – Södra Åsgatan 32B, Södra Åsgatan 32B</t>
  </si>
  <si>
    <t xml:space="preserve">vid val av Moderaterna fanns sedlar redan förkryssade med namn på alla tre valen samma namn vi har ingen aning vem som ställt dit dem </t>
  </si>
  <si>
    <t xml:space="preserve">Ystad – Ystads stadsbibliotek - Surbrunnen-Östra förstaden N, Surbrunnsvägen 12, Studierum (12860108)</t>
  </si>
  <si>
    <t xml:space="preserve">17:20 upptäcker vi att röstsedlar för Moderaterna är ersatta med röstsedlar för Sverigedemokraterna. Vi sätter dit rätt valsedlar</t>
  </si>
  <si>
    <t xml:space="preserve">Lindesberg Norra</t>
  </si>
  <si>
    <t xml:space="preserve">1.	Valsedlar för Örebro partiet var borttaget ur valsedels stället. Röstmottagarna har kort inpå sett att valsedlarna för partiet funnits sedan gått bakom avskärmning och tror därför att någon medvetet har tagit bort valsedlarna. 
2.	I vallokalen bakom avskärmningen mellan klockan 
3.	Röstmottagarna fyllde på med valsedlar så fort de upptäckte att det saknades. 
4.	Mellan 13:15 - 13:45.
5.	Det finns ingen brottsmisstanke.
6.	Ingen polisanmälan gjord. 
</t>
  </si>
  <si>
    <t xml:space="preserve">Lund – Fäladsgården - Sankt Hans park, Svenshögsvägen 25 A, Matsal (12812502)</t>
  </si>
  <si>
    <t xml:space="preserve">någon har tagit alla partivalssedlar för kristdemokraterna i förtidslokal 2502. </t>
  </si>
  <si>
    <t xml:space="preserve">Malmö – Hyllievångshallen - Hyllievång-Allétorget, Ymers gata 4, Sporthallen (12800522)</t>
  </si>
  <si>
    <t xml:space="preserve">Upptäckte att valsedlar för moderaterna hade placerats fel då de har två namnvalsedlar. Båda valsedlarna har funnits men inte i båda båsen. Rättades till direkt. </t>
  </si>
  <si>
    <t xml:space="preserve">Samtliga vallokaler</t>
  </si>
  <si>
    <t xml:space="preserve">I samtliga vallokaler har det flertalet gånger under dagen försvunnit valsedlar. </t>
  </si>
  <si>
    <t xml:space="preserve">I fyra vallokalker</t>
  </si>
  <si>
    <t xml:space="preserve">KD:s namnvalsedlar saknades i fyra vallokaler. I kommunen ansvarar partierna själva för distribution av namnvalsedlarna  och de samordnar utkörningen. </t>
  </si>
  <si>
    <t xml:space="preserve">Skellefteå – Anderstorpsgymnasiet - Anderstorp N, Gymnasievägen 5, Matsalen (24820407)</t>
  </si>
  <si>
    <t xml:space="preserve">Väljare hade placerat valsedlar för Vänsterpartiet för andra partiers valsedlar. </t>
  </si>
  <si>
    <t xml:space="preserve">enskilt_parti_placerat_for_andra_signal</t>
  </si>
  <si>
    <t xml:space="preserve">Vallokalen Norrköping Saltängen Nya torget</t>
  </si>
  <si>
    <t xml:space="preserve">En väljare påpekade att Moderata valsedlar för regionvalet doldes av andra partiers dito, vilket vi inte upptäckt. Onamnade moderata valsedlar för regionvalet fanns synliga i stället bredvid. Vi hade inte upptäckt denna brist jälva och vi gör ju regelbundna koller så mycket tyder på att någon väljare flyttat om dessa valsedlar nyligen. I vårt andra valsedelställ stod moderata sedlarna som de skulle när detta påtalades.</t>
  </si>
  <si>
    <t xml:space="preserve">Nacka – Järla sporthall - Järla sjö, Järla Skolväg 4 (01820114)</t>
  </si>
  <si>
    <t xml:space="preserve">Enstaka sedlar på fel plats i två ställ.
Någon har bytt plats på hel buntar SD och S till riksdag i ett ställ. </t>
  </si>
  <si>
    <t xml:space="preserve">Höörs kommun</t>
  </si>
  <si>
    <t xml:space="preserve">Höör – Emiliaskolan - Höör/Bokeslund, Norra Fogdarödsvägen 16 (12670201)</t>
  </si>
  <si>
    <t xml:space="preserve">Bytt plats på SKP och Sverigedemokraternas röstsedlar i kommunvalet </t>
  </si>
  <si>
    <t xml:space="preserve">Sveriges Kommunistiska Parti ↔ Sverigedemokraterna (bytte plats)</t>
  </si>
  <si>
    <t xml:space="preserve">Sveriges Kommunistiska Parti, Sverigedemokraterna</t>
  </si>
  <si>
    <t xml:space="preserve">Ljusdal – Gärdeåsskolan, matsalen - Ljusdal C, Skolgatan 6, Matsalen (21610107)</t>
  </si>
  <si>
    <t xml:space="preserve">Valsedlar från Örebropartiet lämnades i ett valsedelsställ utan att röstmottagare inolverades. Valsedlarna togs bort.</t>
  </si>
  <si>
    <t xml:space="preserve">Umeå – Bräntbergsskolan - Mariehemshöjd, Törnskatevägen 18 B, Gymnastikhallen, hall 2 (24801157)</t>
  </si>
  <si>
    <t xml:space="preserve">Socialdemokratiska partiets valsedlar täckte ett annat parti. </t>
  </si>
  <si>
    <t xml:space="preserve">Löten Östra</t>
  </si>
  <si>
    <t xml:space="preserve">Röstmottagare har råkat lägga ned brev med förtidsröster i urnan, oklart hur många. De har skrivit upp det i dagrapporten.</t>
  </si>
  <si>
    <t xml:space="preserve">Borås – Bodaskolan stora matsalen - Hässleholmen-Brämhult, Milstensgatan 25 (14900115)</t>
  </si>
  <si>
    <t xml:space="preserve">Valsedlarna för Liberalerna (riksdagsvalet) var ”täckta” av valsedlar för KD. Vi rättade till detta</t>
  </si>
  <si>
    <t xml:space="preserve">Sigtuna kommun</t>
  </si>
  <si>
    <t xml:space="preserve">Sigtuna – Råbergsskolan - Södra Rosersberg, Nyborgsvägen 2C, Allrum (01910820)</t>
  </si>
  <si>
    <t xml:space="preserve">Kommunistiska partiet hade på morgonen på valdagen åkt ut och lämnat valsedlar till vallokalen i rosersberg. De upptäckte under dagen att dessa valsedlar inte placerats ut i valsedelstället. Vid kontroll med ordföranden visade det sig att så var fallet, valsedlarna hade alltså inte placerats ut. Ordföranden fick, ca 15:30, information av valkansliet i Sigtuna kommun om att omgående placera ut valsedlarna i enlighet med valnämndens beslut.  
Partiets valsedlar har inte funnits med i valsedelstället under större delen av dagen.</t>
  </si>
  <si>
    <t xml:space="preserve">Borås – Sjömarkenskolans matsal - Sjömarken Södra, Ljungvägen 14 (14900385)</t>
  </si>
  <si>
    <t xml:space="preserve">Blank sedel ställd framför Vänsterpartiets valsedel i kommunval</t>
  </si>
  <si>
    <t xml:space="preserve">Valsedlar för Miljöpartiet (val till riksdag) saknades i det ena valsedelstället. Vi fyllde på med nya.</t>
  </si>
  <si>
    <t xml:space="preserve">Huddinge – Balingsnässkolan - Gladökvarn-Lissma-Ådran, Lännavägen 80, Idrottssal (01260122)</t>
  </si>
  <si>
    <t xml:space="preserve">Valsedlar för vänsterpartiet var vända så man inte såg namnet</t>
  </si>
  <si>
    <t xml:space="preserve">Moderaternas valsedlar till kommunfullmäktige har plockats bort från ett av valsedelställen. Vi sätter dit nya valsedlar kl 17:03</t>
  </si>
  <si>
    <t xml:space="preserve">Västmanlands län</t>
  </si>
  <si>
    <t xml:space="preserve">Fagersta kommun</t>
  </si>
  <si>
    <t xml:space="preserve">Fagersta – Fagerstahallens matsal - Risbron, Risbrovägen 2 (19820103)</t>
  </si>
  <si>
    <t xml:space="preserve">Väljare har bytt plats på Moderaternas och Socialdemokraternas valsedlar.</t>
  </si>
  <si>
    <t xml:space="preserve">Moderaterna ↔ Socialdemokraterna (bytte plats)</t>
  </si>
  <si>
    <t xml:space="preserve">Moderaterna, Socialdemokraterna</t>
  </si>
  <si>
    <t xml:space="preserve">Partille kommun</t>
  </si>
  <si>
    <t xml:space="preserve">Partille – Öjersjö Brunn Skola - Hålsjöområdet-Öjersjö S, Nya Öjersjövägen 100, Idrottshallen (14020120)</t>
  </si>
  <si>
    <t xml:space="preserve">Demokraternas valsedlar till regionen blev inte utlagda till en början pga missförstånd och ej läst instruktion.</t>
  </si>
  <si>
    <t xml:space="preserve">Valsedlar för Kristna värdepartiet saknades i det ena valsedelstället.
Vi flyttade då över valsedlar från det andra valsedelstället..
</t>
  </si>
  <si>
    <t xml:space="preserve">Husbygårdsskolan</t>
  </si>
  <si>
    <t xml:space="preserve">Man flyttade på de blanka sedlarna för vänster både kommun och region till nedre raden. Även namnsedlarna för vänster riksdag placerades vid de blanka och en socialdemokrat sedel på vänsterparti plats för namnsedlar. </t>
  </si>
  <si>
    <t xml:space="preserve">Söderhamns kommun</t>
  </si>
  <si>
    <t xml:space="preserve">Söderhamn – Varianthuset Bergvik - Bergvik – Skog, Bäckforsvägen 11 B, Butikslokal höger om entrén (21820503)</t>
  </si>
  <si>
    <t xml:space="preserve">Valsedel från socialdemokraterna placerad över Vänsterpartiet </t>
  </si>
  <si>
    <t xml:space="preserve">Borås – Bredaredskolans idrottshall - Bredared, Råryd 1 (14900358)</t>
  </si>
  <si>
    <t xml:space="preserve">Upptäckte flytt av valsedlar för Sverigedemokraterna till en mer synlig position för riksdagsvalet.
Korrigerades av oss röstmottagare</t>
  </si>
  <si>
    <t xml:space="preserve">Kungsbacka – Kollaskolan - Kolla Södra, Gnejsvägen 41, Matsalen (13841409)</t>
  </si>
  <si>
    <t xml:space="preserve">Man går in i valsedelsbås, står där en stund och lämnar därefter lokalen snabbt. Röstmottagare fattar misstanke och kontrollerar. Finner att ett partis valsedlar har flyttats fram. Vi iordningställer innan nästa röstande går in i båset.</t>
  </si>
  <si>
    <t xml:space="preserve">Ekerö – Tappströmsskolan - Ekerö 5 Närlunda, Tappstrtömsvägen 1, Stora matsalen (01250305)</t>
  </si>
  <si>
    <t xml:space="preserve">Någon hade tagit en hel bunt av SD valsedlar i ett av båsen. </t>
  </si>
  <si>
    <t xml:space="preserve">Emmaboda kommun</t>
  </si>
  <si>
    <t xml:space="preserve">Emmaboda – Mikaelsgården - Lindås, Sandgatan 10 (08620201)</t>
  </si>
  <si>
    <t xml:space="preserve">Någon hade blandat valsedlar i valsedelsstället </t>
  </si>
  <si>
    <t xml:space="preserve">Några av sverigedemokraternas  valsedlar framför socialdemokraternas. </t>
  </si>
  <si>
    <t xml:space="preserve">Bjuvs kommun</t>
  </si>
  <si>
    <t xml:space="preserve">Bjuv – Kommunhuset, Mejerigatan 3</t>
  </si>
  <si>
    <t xml:space="preserve">Namnvalsedlar saknas för SD - kommun, påpekas av väljare vid denna tidpunkt och RM fyller genast på.</t>
  </si>
  <si>
    <t xml:space="preserve">Norrtälje – Norrtälje stadsbibliotek, Billborgsgatan 3, Vid busstationen. Röstning på plan 1 direkt innanför entrén.</t>
  </si>
  <si>
    <t xml:space="preserve">Röstmottagarna rapporterade om att sabotage skett i valsedelstället. Tidsangivelsen för incidenten är inkorrekt, och planeras att kompletteras i separat anmälan.</t>
  </si>
  <si>
    <t xml:space="preserve">Jönköping – Södergårdsskolan - Huskvarna Smedbyn, Storgatan 10, Matsal (06800522)</t>
  </si>
  <si>
    <t xml:space="preserve">Väljare hade flyttat på valsedlar, flyttat några Sverigedemokraterna sedlar framför Moderaternas valsedlar. Röstmottagare rättat till ordning.</t>
  </si>
  <si>
    <t xml:space="preserve">En kommunal namnlista för Moderaterna dold bakom annat parti. </t>
  </si>
  <si>
    <t xml:space="preserve">Röstmottagarna rapporterade om att sabotage skett i valsedelstället.
Tidsangivelsen för incidenten är inkorrekt, och planeras att kompletteras i separat anmälan.</t>
  </si>
  <si>
    <t xml:space="preserve">Sotenäs kommun</t>
  </si>
  <si>
    <t xml:space="preserve">Sotenäs – Folkets Hus Kungshamn - Kungshamn södra, Hallindenvägen 2, Kungshamn, Gravarne-salen (14270104)</t>
  </si>
  <si>
    <t xml:space="preserve">Ordförande ringer in till Valkansliet efter att det upptäckts att valsedlarna i valsedelstället blandats. Gäller flera partier. </t>
  </si>
  <si>
    <t xml:space="preserve">Värmdö kommun</t>
  </si>
  <si>
    <t xml:space="preserve">Värmdö – Värmdö tekniska gymnasium - Gustavsberg 12 Porslinskvarteren N, Edla Sofias gata 15, Entréplan (01200612)</t>
  </si>
  <si>
    <t xml:space="preserve">Namnvalsedlar för Skärgårdspartiet har glömts att läggas ut. Valnämnden poängterar att valsedlarn saknas och dom hittas då i förrådet. Namnvalsedlarna lades ut efter detta.</t>
  </si>
  <si>
    <t xml:space="preserve">Skärgårdspartiet</t>
  </si>
  <si>
    <t xml:space="preserve">Bollnäs, sävsberg</t>
  </si>
  <si>
    <t xml:space="preserve">Under hela dagen har vi vid flertalet tillfällen fått rätta till valsedlarna som folk har flyttat runt/tagit. Har saknats valsedlar vid något tillfälle pga detta. Dock är vi noga att titta hela tiden så att valsedlarna är iordning.</t>
  </si>
  <si>
    <t xml:space="preserve">Sollentuna kommun</t>
  </si>
  <si>
    <t xml:space="preserve">Sollentuna – Vaxmoraskolan - 42 Edsängen-Solängen, Diskusvägen 6, Stora matsalen (01630142)</t>
  </si>
  <si>
    <t xml:space="preserve">Två valsedlar för Socialdemokraterna i riksdagsvalet var placerade framför Vänsterpartiets riksdagsvalsedlar.</t>
  </si>
  <si>
    <t xml:space="preserve">Härryda kommun</t>
  </si>
  <si>
    <t xml:space="preserve">Härryda – Hindås stationshus - Hindås centrum-Ingelse m.fl., Hindås stationsväg 30, Stationshus (14010404)</t>
  </si>
  <si>
    <t xml:space="preserve">Valsedlar saknades för medborgerlig samling trots att de hade lämnats in.</t>
  </si>
  <si>
    <t xml:space="preserve">Härryda – Landvetter församlingshem - Landvetter centrum V-Skårtorp m.fl., Idrottsvägen 8, Församlingshem (14010202)</t>
  </si>
  <si>
    <t xml:space="preserve">Valsedlar saknades för medborgerlig samling trots att de hade lämnats in. </t>
  </si>
  <si>
    <t xml:space="preserve">Ystad – Ystads stadsbibliotek - Ö förstaden S-Regementet-Sandskogen, Surbrunnsvägen 12, Studierum (12860109)</t>
  </si>
  <si>
    <t xml:space="preserve">En bunt röstsedlar tillhörande sverigedemokraterna placerats framför vänsterpartiets i kommunvalet</t>
  </si>
  <si>
    <t xml:space="preserve">Borttagna sedelbuntar ur valsedelställ och sedlar som placerats för andra partier. 
Tidsangivelsen för incidenten är inkorrekt, och planeras att kompletteras i separat anmälan.</t>
  </si>
  <si>
    <t xml:space="preserve">Götene – Liljestensskolan - Götene-Holmestad, Skolgatan 4, Entréhallen (14710215)</t>
  </si>
  <si>
    <t xml:space="preserve">En bunt med (S) valsedlar har flyttats fram ett steg i ett valsedelställ</t>
  </si>
  <si>
    <t xml:space="preserve">Värmdö – Gustavsbergs Sporthall - Gustavsberg 13 Hästhagen, Ekvallens väg 12, Sporthall, entréplan (01200613)</t>
  </si>
  <si>
    <t xml:space="preserve">Sedlar för Mod gömts bakom SKP sedlar</t>
  </si>
  <si>
    <t xml:space="preserve">MoD – Mänskliga rättigheter och Demokrati</t>
  </si>
  <si>
    <t xml:space="preserve">MoD – Mänskliga rättigheter och Demokrati, Sveriges Kommunistiska Parti</t>
  </si>
  <si>
    <t xml:space="preserve">Stockholm – Hjulsta grundskola - Spånga 10 Hjulsta V, Hjulsta backar 6, Följ skylt mot Spånga 10 (01804110)</t>
  </si>
  <si>
    <t xml:space="preserve">Blev kontaktad av representant för Stockholms Vänsterallians om att de lämnat in partiets valsedlar till ansvarig person på skolan för att läggas fram i valsedelsställen, detta gjordes kl 7.30. Men inga valsedlar kom upp i stället. Partiet ställer bara upp i valet till kommunen, men personalen hade bara kollat om de fanns med i Riksdagsvalet. Och eftersom de inte gjorde det så togs inte valsedlarna fram. Först kl 14.30 kom de fram, då man förstått att titta på listan över vilka partier som ställer upp i kommunvalet i Stockholms stad.</t>
  </si>
  <si>
    <t xml:space="preserve">Röstmottagare upptäcker att Sverigedemokraternas valsedlar har placerats på socialdemokraternas valsedlar. Det rör sig om en bunt som flyttats. Det rör sig om de gula valsedlarna. Detta rättas till omedelbart. </t>
  </si>
  <si>
    <t xml:space="preserve">Norrtälje – Norrtälje stadsbibliotek - Norrtälje - Stadskärnan, Billborgsgatan 3, I biblioteket (01880111)</t>
  </si>
  <si>
    <t xml:space="preserve">Borttagna sedelbuntar ur valsedelställ och sedlar som placerats för andra partier.
Tidsangivelsen för incidenten är inkorrekt, och planeras att kompletteras i separat anmälan.</t>
  </si>
  <si>
    <t xml:space="preserve">Börje Vänge Östra</t>
  </si>
  <si>
    <t xml:space="preserve">Ett partis valsedlar hade placerats längst fram i valstället. Röstmottagaren ställde i ordning så att alla valsedlar står rätt. </t>
  </si>
  <si>
    <t xml:space="preserve">Klippans kommun</t>
  </si>
  <si>
    <t xml:space="preserve">Klippan – Åbyskolan Klippan - Klippan SÖ-Nyslätt-Elfdalen, Storgatan 9, Café- och samlingslokal (12760106)</t>
  </si>
  <si>
    <t xml:space="preserve">Ett partis valsedel har satts framför ett annat partis valsedlar i valsedelstället, regionvalet</t>
  </si>
  <si>
    <t xml:space="preserve">Hallsbergs kommun</t>
  </si>
  <si>
    <t xml:space="preserve">Hallsberg – Blomsterängen - Långängen, Långängsvägen 9 A, Samlingslokalen vån 2 (18610116)</t>
  </si>
  <si>
    <t xml:space="preserve">Någon har placerat en bunt av Sverigedemokraternas valsedlar framför Socialdemokraternas valsedlar för samtliga val.
Någon har dessutom vänt en gul valsedel för Sverigedemokraterna bak och fram och placerat framför Vänsterpartiets vita valsedlar och gjort likadant med en blå valsedel för Sverigedemokraterna framför de blåa valsedlarna för Vänsterpartiet.</t>
  </si>
  <si>
    <t xml:space="preserve">Socialdemokraterna; Vänsterpartiet</t>
  </si>
  <si>
    <t xml:space="preserve">Sverigedemokraterna, Socialdemokraterna, Vänsterpartiet</t>
  </si>
  <si>
    <t xml:space="preserve">Ett antal valsedlar för Moderaterna flyttade till Vänsterpartiets och samma tillfälle valsedlar från Sverigedemokraterna flyttade till Moderaterna.
Upptäcktes vid den kontroll som gjordes före varje väljare gick i valbåsen.</t>
  </si>
  <si>
    <t xml:space="preserve">Moderaterna; Sverigedemokraterna</t>
  </si>
  <si>
    <t xml:space="preserve">Vänsterpartiet; Moderaterna</t>
  </si>
  <si>
    <t xml:space="preserve">Moderaterna, Vänsterpartiet, Sverigedemokraterna</t>
  </si>
  <si>
    <t xml:space="preserve">Burlöv – Tågarpsskolan - Tågarp V., Kal P Dals gata 10, Matsalen (12310110)</t>
  </si>
  <si>
    <t xml:space="preserve">SD flyttar fram namnvalsedlar framför vänsterpartiet</t>
  </si>
  <si>
    <t xml:space="preserve">Örebro kommun</t>
  </si>
  <si>
    <t xml:space="preserve">Örebro – Novahuset, Universitetet - Tybblekullen, Universitetsgatan 2B, Entré från campussidan (18800494)</t>
  </si>
  <si>
    <t xml:space="preserve">Vid kontroll av valsedelställ så upptäcker röstmottagare att valsedlar har blandats och att det är en allmän oordning. Ordningen återställs.</t>
  </si>
  <si>
    <t xml:space="preserve">Stockholm – Husbygårdsskolan 4-9 - Kista 11 Trondheimsgatan, Edvard Griegsgången 26, Följ skylt mot Kista 11 (01804211)</t>
  </si>
  <si>
    <t xml:space="preserve">Representant från Stockholms Vänsterallians ringde till kansliets informationsgrupp och anmälda att partiet hade blivit nekat att dela ut sina valsedlar utanför lokalen, vilket är tillåtet i Stockholms kommun. Dessutom hade en valsamordnare sagt till väljare som tagit dessa att de inte var giltiga att använda.</t>
  </si>
  <si>
    <t xml:space="preserve">Stenungsunds kommun</t>
  </si>
  <si>
    <t xml:space="preserve">Stenungsund – Ekenässkolan - Berg-Käderöd-Hällesdalen, Näs 202, Matsalen (14150302)</t>
  </si>
  <si>
    <t xml:space="preserve">Röstmottagare upptäcker valsedlar för Örebropartiet i valsedelbåset. Ingen röstmottagare har tagit emot valsedlar från partiet. Troligen har en väljare placerat de aktuella valsedlarna.</t>
  </si>
  <si>
    <t xml:space="preserve">Malmö – Glasbrukshallen - Limhamn-Fernissagatan, Magasinsgatan 5 (12800431)</t>
  </si>
  <si>
    <t xml:space="preserve">Moderaterna valsedlar bortplockade i ett valsedelställ</t>
  </si>
  <si>
    <t xml:space="preserve">Hallsberg – Stocksätterskolan - Hässleberg, Norrgårdsgatan 25, Matsalen (18610111)</t>
  </si>
  <si>
    <t xml:space="preserve">Moderaternas representant upptäcker att någon satt Vänsterpartiet sedlar för riksdagsedlarna för Moderaterna. Felet rättades av röstmottagarna.</t>
  </si>
  <si>
    <t xml:space="preserve">Ekedal, Järfälla</t>
  </si>
  <si>
    <t xml:space="preserve">Placerat om och folt andra partier. Moderater framför SD vid partisedlar. 
Liberarer framför Moderater, personvalsedlar. 
</t>
  </si>
  <si>
    <t xml:space="preserve">Moderaterna; Liberalerna</t>
  </si>
  <si>
    <t xml:space="preserve">Sverigedemokraterna; Moderaterna</t>
  </si>
  <si>
    <t xml:space="preserve">Moderaterna, Sverigedemokraterna, Liberalerna</t>
  </si>
  <si>
    <t xml:space="preserve">"Liberarer" tolkat som Liberalerna</t>
  </si>
  <si>
    <t xml:space="preserve">Valsedlar för Sverigedemokraterna hade ställts framför valsedlarna för Moderaterna. </t>
  </si>
  <si>
    <t xml:space="preserve">Nässjö – Sörängens folkhögskola - Handskeryd, Rågången 4A, Hörsalen (06820104)</t>
  </si>
  <si>
    <t xml:space="preserve">SAFE låg över SD valsedlar i kommun valet. </t>
  </si>
  <si>
    <t xml:space="preserve">Ett partis valsedel var satt framför ett annat partis valsedlar, gäller riksdag. </t>
  </si>
  <si>
    <t xml:space="preserve">Ett partis valsedel var satt framför ett annat partis valsedlar i valsedelstället, gäller kommunval.</t>
  </si>
  <si>
    <t xml:space="preserve">Valsedlar från örebropartiet och ambition Sverige hade ställts i valståll utan att någon röstmottagare har mottagit valsedlarna.</t>
  </si>
  <si>
    <t xml:space="preserve">Örebropartiet, Ambition Sverige</t>
  </si>
  <si>
    <t xml:space="preserve">Valsedlar för Vänsterpartiet hade ställts framför valsedlarna för Sverigedemokraterna.</t>
  </si>
  <si>
    <t xml:space="preserve">Ekerö – Skå skola - Färingsö 6 Skå, Skå kyrkväg 4, Gymnastiksalen (01250906)</t>
  </si>
  <si>
    <t xml:space="preserve">5 st valsedlar från KD som flyttats till L 2, felplacerade i 2 bås (lite osäkert om 2 L röster till KD eller tvärtom)</t>
  </si>
  <si>
    <t xml:space="preserve">Växjö – Gustavslundskolan - Gustavslund, Paradvägen 6, Foajén (07802981)</t>
  </si>
  <si>
    <t xml:space="preserve">Kristna värdepartiet lämnade in valsedlar på morgonen men vi hade inte hunnit lägga ut dem i valsedelställen när personen som lämnade dem själv skulle rösta. Hen påtalade detta och vi korrigerade omedelbart, samt tackade för påtalandet.</t>
  </si>
  <si>
    <t xml:space="preserve">Ekerö – Birkaskolan - Ekerö 2 Ekebyhov Västra, Björkuddsvägen 98 (01250302)</t>
  </si>
  <si>
    <t xml:space="preserve">SD partivalsedel hamnade över MP. Ställ 2.</t>
  </si>
  <si>
    <t xml:space="preserve">Hässleholm – Ljungdalaskolan - Ljungdala, Trebackalånggatan 174, Matsalen (12930112)</t>
  </si>
  <si>
    <t xml:space="preserve">Liberalerna lämnade namnvalsedlar för hela landet, för riksdagsvalet. När dessa togs emot togs de namnvalsedlar, för Skåne, som redan fanns utplacerade bort. Kl.15:30 upptäcktes detta och då placerades namnvalsedlar för Skåne åter i valsedelställen. </t>
  </si>
  <si>
    <t xml:space="preserve">Valsedlar för Vänsterpartiet hade ställts framför de blanka valsedlarna. </t>
  </si>
  <si>
    <t xml:space="preserve">enskilt_parti_over_blank_signal</t>
  </si>
  <si>
    <t xml:space="preserve">Avesta – Kulturskolan - Avesta västra, Prästgatan 7 (20840103)</t>
  </si>
  <si>
    <t xml:space="preserve">Örebropartiet har ställt sina valsedlar mitt bland alla andra. Ej lämnat till röstmottagarna och ej i alfabetisk ordning i valsedelstället. </t>
  </si>
  <si>
    <t xml:space="preserve">Återkommande att vissa högar tas bort och att ett partis valsedlar placeras framför andra partiers valsedlar.
Tidsangivelsen för incidenten är inkorrekt, och planeras att kompletteras i separat anmälan.</t>
  </si>
  <si>
    <t xml:space="preserve">Ystad – Sövestad skola - Sövestad-Baldringe-Högestad m fl, Brantebacksvägen 1, Matsalen (12861201)</t>
  </si>
  <si>
    <t xml:space="preserve">Upptäckte att Miljöpartiets valsedlar saknades i valsedelsstället.</t>
  </si>
  <si>
    <t xml:space="preserve">Örebro – Västra Engelbrektsskolan - Mikael, Hjalmar Bergmans väg 3, Aulan (18803071)</t>
  </si>
  <si>
    <t xml:space="preserve">Flera fall av omflyttning av valsedlar inrapporteras. 
11:38, 14:50, 15:00 samt 15:45. Röstmottagarna kan inte tyda något mönster då det är olika sedlar som flyttas var gång.</t>
  </si>
  <si>
    <t xml:space="preserve">Ulricehamns kommun</t>
  </si>
  <si>
    <t xml:space="preserve">Ulricehamn – Ätradalsskolan - Timmele/Älmestad, Timmele 301, Timmele, Huvudentrén (14910112)</t>
  </si>
  <si>
    <t xml:space="preserve">Flera valsedlar flyttades om med tydligt uppsåt. Gäller flera partier. </t>
  </si>
  <si>
    <t xml:space="preserve">Växjö – Pär Lagerkvistskolan - Bergunda-Bredvik, Bredviksvägen 1, Fritidsgården, huvudentré (07801742)</t>
  </si>
  <si>
    <t xml:space="preserve">Namnvalsedel redan i kryssad på valsedel i valbås. Funnen av person som röstade.</t>
  </si>
  <si>
    <t xml:space="preserve">"Ofta förekommande att valsedlar flyttas runt i valställ. Nästan alltid samma parti som används för att mörka/blockera andra partiers valsedlar"
Tidsangivelsen för incidenten är inkorrekt, och planeras att kompletteras i separat anmälan.</t>
  </si>
  <si>
    <t xml:space="preserve">Vallentuna kommun</t>
  </si>
  <si>
    <t xml:space="preserve">Vallentuna – Kulturhuset, Allévägen 1</t>
  </si>
  <si>
    <t xml:space="preserve">Alla partiers valsedlar har möblerats om, huller om buller!</t>
  </si>
  <si>
    <t xml:space="preserve">Alvesta – Moheda Sporthall - Moheda Ö, Bäckvägen 9, Hall A (07640510)</t>
  </si>
  <si>
    <t xml:space="preserve">Alla Sverige demokraters
Namnade valsedlar var vända på fel håll</t>
  </si>
  <si>
    <t xml:space="preserve">Lund – Kristallen, Brotorget 1, Förtidsröstningslokal finns på bottenvåningen.</t>
  </si>
  <si>
    <t xml:space="preserve">Ordförande Kristallen rapporterar att både gula och vita sedlar till Sverigedemokraterna har stulits samt lagts under valställen. </t>
  </si>
  <si>
    <t xml:space="preserve">Valsedlar för Alternativ för Sverige utsatta på flera platser i valsedelsstället.</t>
  </si>
  <si>
    <t xml:space="preserve">Vipelyckan. </t>
  </si>
  <si>
    <t xml:space="preserve">Ordförande i vallokal Vipelyckan rapporterar att Moderaternas partilista till regionvalet stulits. Liberalernas partilista till regionvalet las i Moderaternas fack. 
Sedan försvann även Liberalernas namnlista till region-och kommunval</t>
  </si>
  <si>
    <t xml:space="preserve">Moderaterna, Liberalerna</t>
  </si>
  <si>
    <t xml:space="preserve">Ludvika – Solgärde äldreboende - Sunnansjö-Saxdalen, Hyttvägen 39C, Samlingssalen (20850311)</t>
  </si>
  <si>
    <t xml:space="preserve">Sverigedemokraternas valsedlar lags framför Moderaternas i ett ställ. </t>
  </si>
  <si>
    <t xml:space="preserve">Karlshamn – Väggaskolan - Vägga, Väggavägen 2, Foajén (10820108)</t>
  </si>
  <si>
    <t xml:space="preserve">Annan valsedel satt framför Moderaternas valsedlar.</t>
  </si>
  <si>
    <t xml:space="preserve">Mullsjö – Gunnarsbohallen - Mullsjö södra-Bjurbäck, Skolgatan 8 E, Mullsjö, Sporthall, Gunnarsboskolan (06420304)</t>
  </si>
  <si>
    <t xml:space="preserve">Vid kontroll av valsedellställ upptäcktes att ett partis valsedlar hade flyttats, inte bara enstaka valsedlar utan hela buntar till annat bättre synligt ställe i valsedelsstället. Från nästan längst ned där de skulle stå i bokstavsordning till längst upp. Samtidigt hade annat partis valsedlar flyttats till andra ställen där de syntes sämres. Detta upptäcktes efter att en röstare suttit väldigt länge i valbåset. Kontrollen gjordes efter det att väljaren var klar. Eventuellt kan en person ha gått in emellan. Incidenten upptäcktes tämligen omgående och bedöms därmed inte ha fått någon valpåverkan. Ordningen i valsedelsstället rättades till direkt. </t>
  </si>
  <si>
    <t xml:space="preserve">Umeå – Ålidhemshallen - Universitetsområdet Östra, Humaniststråket 7, Hall 3 (24800555)</t>
  </si>
  <si>
    <t xml:space="preserve">Partiföreträdare mycket irriterad och arg över att han blev tillsagd att han måste köa för att få kontrollera valsedelstället. Mycket irriterad situation. </t>
  </si>
  <si>
    <t xml:space="preserve">Jämtlands län</t>
  </si>
  <si>
    <t xml:space="preserve">Krokoms kommun</t>
  </si>
  <si>
    <t xml:space="preserve">Krokom, Ås norra</t>
  </si>
  <si>
    <t xml:space="preserve">Moderata sedlar med namn på riksdag, kommun, region, försvann bakom valsedelbås. </t>
  </si>
  <si>
    <t xml:space="preserve">ordförande för valdistrikt ringer in: valsedlar tillhörande Kristna partiet låg ihopklistrade i ett hörn i valsedelbåset. </t>
  </si>
  <si>
    <t xml:space="preserve">Vingåker – Folkets Hus - Högsjö, Brevensvägen 2, Högsjö (04280105)</t>
  </si>
  <si>
    <t xml:space="preserve">Någon hade själv lagt dit en valsedel för Örebropartiet Val till riksdag med namn</t>
  </si>
  <si>
    <t xml:space="preserve">"Valsedlar försökte läggas ut utan röstmottagares vetskap. (SD)"
Tidsangivelsen för incidenten är inkorrekt, och planeras att kompletteras i separat anmälan.</t>
  </si>
  <si>
    <t xml:space="preserve">Jönköping – Södergårdsskolan - Huskvarna Bråneryd, Storgatan 10, Matsal (06800553)</t>
  </si>
  <si>
    <t xml:space="preserve">2 SD-valsedlar har ställts framför M:s vita valsedlar. </t>
  </si>
  <si>
    <t xml:space="preserve">Tyresö kommun</t>
  </si>
  <si>
    <t xml:space="preserve">Tyresö – Nyboda skola - 1 Björkbacken, Pluggvägen 2, Innanför huvudentrén (01380101)</t>
  </si>
  <si>
    <t xml:space="preserve">Valsedlar från ett parti har lagts framför valsedlar från ett annat parti vilket har lett till att det ser ut som att valsedlar saknas från vissa partier. </t>
  </si>
  <si>
    <t xml:space="preserve">Jönköping – Asecs Paviljong, Bataljonsgatan 7, På Coops övre parkering, bakom Ikea</t>
  </si>
  <si>
    <t xml:space="preserve">I ett valbås var en namnvalsedel för Moderaterna flyttad så den stod framför Sverigedemokraternas namnvalsedlar till kommunen och dolde då Sverigedemokraternas namnvalsedlar.</t>
  </si>
  <si>
    <t xml:space="preserve">Sverigedemokraterna placerade över moderaterna så de inte syntes. I kommunvalet </t>
  </si>
  <si>
    <t xml:space="preserve">Sundsvalls kommun</t>
  </si>
  <si>
    <t xml:space="preserve">Sundsvall – Matfors skola - Matfors, Skölevägen 13, Entré/kapprum, högstadiet (22810805)</t>
  </si>
  <si>
    <t xml:space="preserve">Omplacering av valsedlar i stället för valsedlar.</t>
  </si>
  <si>
    <t xml:space="preserve">Malmö – Komvux Malmö SVS - Flensburg-Allm sjukhuset, Spårvägsgatan 9, Byggnad C (12800210)</t>
  </si>
  <si>
    <t xml:space="preserve">Partirepresentant för SKP kommer och kontrollerar valsedlar och ser att det saknas i valsedelställ. Dessa har lagts ut ca kl 09 av röstmottagare, och har antingen tagit slut eller stulits. Det finns inga i reserv, och att de är slut upptäcks inte av rösträknare utan av partirepresentanten. </t>
  </si>
  <si>
    <t xml:space="preserve">Valsedlar för personval "Centerpartiet" saknades, hittades ca 3 min senare, andra valkrets en i samma lokal tog förmodligen hand om alla som levererades igår lördag.</t>
  </si>
  <si>
    <t xml:space="preserve">Jönköping – Södra Vätterbygd. folkhögs. - Samset-Sveahäll, Mångatan 10, Idrottshallen (06800120)</t>
  </si>
  <si>
    <t xml:space="preserve">C framför MP i region valet. </t>
  </si>
  <si>
    <t xml:space="preserve">Vänsterpartiets kommunvalssedlar placerade bakom Sverigedemokraternas kommunvals valsedlar i ett av valsedelställen bakom en skärm</t>
  </si>
  <si>
    <t xml:space="preserve">Åtvidabergs kommun</t>
  </si>
  <si>
    <t xml:space="preserve">Åtvidaberg – Citylokalen - Åtvidaberg öst, Torggatan 3A (05610304)</t>
  </si>
  <si>
    <t xml:space="preserve">Gula namnvalsedlar, socialdemokraterna var placerade på fel plats i ett av valsedelställen. </t>
  </si>
  <si>
    <t xml:space="preserve">Svalöv – Parkskolan - Teckomatorp Norra, Västergatan 36, Paviljong/modul på området (12140801)</t>
  </si>
  <si>
    <t xml:space="preserve">I ett valsedelsställen var samtliga valsedlar från Vänsterpartiet och Miljöpartiet dolda av valsedlar från Sverigedemokraterna. </t>
  </si>
  <si>
    <t xml:space="preserve">Miljöpartiet; Vänsterpartiet</t>
  </si>
  <si>
    <t xml:space="preserve">Vänsterpartiet, Miljöpartiet, Sverigedemokraterna</t>
  </si>
  <si>
    <t xml:space="preserve">Lund – Fäladsgården - Offerkällan, Svenshögsvägen 25 A, Matsal (12812510)</t>
  </si>
  <si>
    <t xml:space="preserve"> Ett partis blanka valsedlar har ställts framför piratpartiets personvallista. </t>
  </si>
  <si>
    <t xml:space="preserve">Kramfors kommun</t>
  </si>
  <si>
    <t xml:space="preserve">Kramfors – Frånö Folkets Hus - Frånö-Lunde, Folketshusvägen 3 (22820105)</t>
  </si>
  <si>
    <t xml:space="preserve">Valsedlar för Örebropartiet till riksdagsvalet har placerats i valsedelställ utan att informera röstmottagare.</t>
  </si>
  <si>
    <t xml:space="preserve">Liberalernas valsedel låg framför namnvalslista för Kristdemokraterna.</t>
  </si>
  <si>
    <t xml:space="preserve">Sölvesborg – Möllebacksskolan - Möllebacken, Västra Storgatan 35, Matsalen (10830102)</t>
  </si>
  <si>
    <t xml:space="preserve">Två valsedlar på fel plats. Tillsyn mellan varje eller vsrannan väljare så inget långvarigt fel.
Även kl 14.40 fel i valsedelställ då ett parti SDa valsedlar flyttats längst fram. Även byte av valsedar mellan sd och kd. </t>
  </si>
  <si>
    <t xml:space="preserve">Ödeshög – Hästholmens bygdegård - Alvastra, Tägnegatan 3 (05090401)</t>
  </si>
  <si>
    <t xml:space="preserve">Sverigedemokraternas valsedlar var lagda över flera andra partiers sedlar</t>
  </si>
  <si>
    <t xml:space="preserve">Borås – Dalsjöfors folkets park, Storgatan 71</t>
  </si>
  <si>
    <t xml:space="preserve">Buntar flyttade i valsedelställ</t>
  </si>
  <si>
    <t xml:space="preserve">KD valsedlar låg bakom L valsedel. MP låg framför medborglig samling. </t>
  </si>
  <si>
    <t xml:space="preserve">Lidköping – Resville Biskopskvarnen - Saleby-Norra Härene, Resville Biskopskvarnen (14942121)</t>
  </si>
  <si>
    <t xml:space="preserve">Valsedlar stod inte i bokstavsordning i enlighet med valnämndens beslut. Ordningen rättade till så snart det upptäcktes. Troligtvis så beror det på att röstmottagare misstolkat det exempel på hur ordningen skulle vara som man fått med till vallokalen.</t>
  </si>
  <si>
    <t xml:space="preserve">[Personinformation] rapporterar. Någon har spridit ut samtliga valsedlar i valbåset. </t>
  </si>
  <si>
    <t xml:space="preserve">Kalmar kommun</t>
  </si>
  <si>
    <t xml:space="preserve">Kalmar – Björkhaga - Påryd, Bäverdalsvägen 13, Samlingssalen (08801401)</t>
  </si>
  <si>
    <t xml:space="preserve">Person har flyttat en bunt med vänsterpartiet och satt framför kristna värdepartiet</t>
  </si>
  <si>
    <t xml:space="preserve">Vänsterpartiet, Kristna Värdepartiet</t>
  </si>
  <si>
    <t xml:space="preserve">Vellinge – Ljungenhallen - Ljunghusen östra, Storvägen 2, Idrottshallen (12330504)</t>
  </si>
  <si>
    <t xml:space="preserve">Partirepresentant från miljöpartiet anger att deras namnvalsedlar inte lagts ut i två lokaler, ljungenskolan och västra Ingelstads Sporthall. </t>
  </si>
  <si>
    <t xml:space="preserve">Centerpartiet ringer om att de fått information om att deras valsedlar är vikta. [Personinformation] kontrollerar och hittar enbart en kantstött/hörnvikt valsedel. </t>
  </si>
  <si>
    <t xml:space="preserve">Ljusdal – Järvsö skola, idrottshallen - Järvsö V, Turistvägen 3 (21610702)</t>
  </si>
  <si>
    <t xml:space="preserve">Röstmottagarna upptäckte att miljöpartiets valsedlar till riksdagen hade flyttats till annat valsedelsställ. Istället hade någon väljare satt dit Örebropartiets riksdagsvalsedlar. </t>
  </si>
  <si>
    <t xml:space="preserve">Miljöpartiet, Örebropartiet</t>
  </si>
  <si>
    <t xml:space="preserve">Jönköping Öxnehaga C</t>
  </si>
  <si>
    <t xml:space="preserve">Oordning i valstället S, SD och M påverkade.</t>
  </si>
  <si>
    <t xml:space="preserve">Jönköping – Torps skola - Torp, Skolgången 1, Matsal (06802085)</t>
  </si>
  <si>
    <t xml:space="preserve">Valsedlar för KD flyttade och skymde valsedlarna för C. </t>
  </si>
  <si>
    <t xml:space="preserve">Huddinge – Lilla Stjärnans förskola - Paradisbacken, Sjödalsvägen 28, Lekrummet. Ny lokal 2026. (01260132)</t>
  </si>
  <si>
    <t xml:space="preserve">Gul röst har lagts i urnan för väljare som saknar rösträtt. </t>
  </si>
  <si>
    <t xml:space="preserve">Ekås- Hestra Borås Midgårdsskolan</t>
  </si>
  <si>
    <t xml:space="preserve">När röstmottagaren kontrollerade valstället var Sverigedemokraternas valsedlar bortplockade. Åtgärdades omgående.</t>
  </si>
  <si>
    <t xml:space="preserve">Vallokal Sjömarkenkyrkan, Borås </t>
  </si>
  <si>
    <t xml:space="preserve">Samtliga namnvalssedlar till regionen, Arbetarpartiet socialdemokraterna borta.</t>
  </si>
  <si>
    <t xml:space="preserve">Linköping – Arbis - S:t Lars 2 (Innerstaden Ö), Repslagaregatan 30, Stora salen (05800202)</t>
  </si>
  <si>
    <t xml:space="preserve">Valsedlar för M och SD har flyttats, vänts och lagts bakom andra valsedlar. </t>
  </si>
  <si>
    <t xml:space="preserve">Malmö – Kirsebergsskolan - Kirsebergsstaden-Kirsebergstornet, Lundavägen 47, Byggnad B1 - Matsalen (12801003)</t>
  </si>
  <si>
    <t xml:space="preserve">Skps och vänsterpartiets valsedlar försvann från en bås</t>
  </si>
  <si>
    <t xml:space="preserve">Fusk – flera partier utsatta (kategoriserat som stöld av valadministrationen)</t>
  </si>
  <si>
    <t xml:space="preserve">Sveriges Kommunistiska Parti, Vänsterpartiet</t>
  </si>
  <si>
    <t xml:space="preserve">Flera partier flyttade i olika fält för regionvalet. </t>
  </si>
  <si>
    <t xml:space="preserve">Partiet Alternativ för Sverige har lämnat valsedlar till valkansliet för central distribution. Ett valdistrikt har i bunten med valsedlar för kommunfullmäktige hittat ett fåtal av de vita valsedlar med rubriken "val till europaparlamentet".</t>
  </si>
  <si>
    <t xml:space="preserve">Valsedlar för Vänsterpartiet hade ställts framför valsedlarna för Socialdemokraterna. </t>
  </si>
  <si>
    <t xml:space="preserve">Mariestads kommun</t>
  </si>
  <si>
    <t xml:space="preserve">Sverigedemokraterna har inkommit med två namnvalsedlar till kommunfullmäktige . 
Första listan innehöll 9 namn och andra listan som inkom senare (2 september) innehöll 11 namn till Kommunfullmäktige.
 I dialog med valmyndigheten var informationen att båda listorna att skulle ligga framme. På valdagen kommer vi i kontakt med valmyndigheten få veta att partiet kan begära att den äldre listan tas bort. Båda listorna har legat framme men tas bort efter kl 15 i vallokalerna.</t>
  </si>
  <si>
    <t xml:space="preserve">Malmö – Fölets förskola - Almgården, Almgårdsgatan 4, Förskolans lokaler (12800912)</t>
  </si>
  <si>
    <t xml:space="preserve">Personvalsedlar för Sverigedemokraterna var borta ur alla 3 valställ och för alla 3 valen. Påfyllning gjordes direkt. Misstänkt ”borttagning” av väljare.</t>
  </si>
  <si>
    <t xml:space="preserve">Flera SD-valsedlar har ställts framför flera andra partiers valsedlar. </t>
  </si>
  <si>
    <t xml:space="preserve">Örnsköldsvik – Anundsjö församlingsgård - Bredbyn-Sörflärke, Kyrkogatan 2 (22840402)</t>
  </si>
  <si>
    <t xml:space="preserve">Röstmottagare upptäcker vid kontroll av båda valsedelställen att väljare plockat med sig buntarna med personvalsedlar till Sverigedemokraterna till riksdagsvalet</t>
  </si>
  <si>
    <t xml:space="preserve">Ekerö – Tappströmsskolan - Ekerö 8 Ekerö centrum, Tappströmsvägen 1, Lilla matsalen (01250308)</t>
  </si>
  <si>
    <t xml:space="preserve">En hel bunt av KDs partiröster flyttades längst ner i stället.</t>
  </si>
  <si>
    <t xml:space="preserve">Hela valsedelbunten tillhörande SKP hittades gömda bakom Vänsterpartiets valsedlar. Röstmottagarna upptäckte detta och åtgärdade. </t>
  </si>
  <si>
    <t xml:space="preserve">Motala – Ekenässkolan - Ekenäs, Textilvägen 5, Matsal (05830110)</t>
  </si>
  <si>
    <t xml:space="preserve">Kryssad valsedel låg bland de andra. </t>
  </si>
  <si>
    <t xml:space="preserve">Svedala – Naverlönnskolan - Svedala centrum, Bökebergsgatan 25, Gatuplan, till höger (12630101)</t>
  </si>
  <si>
    <t xml:space="preserve">Gula lapp-ställ hade bytt plats med blått lapp-ställ bakom en av skärmarna.</t>
  </si>
  <si>
    <t xml:space="preserve">Någon har täckt för de blanka valsedlarna med sitt partis valsedlar (Vänsterpartiet). </t>
  </si>
  <si>
    <t xml:space="preserve">I ett valbås var en namnvalsedel för Vänsterpartiet flyttad så den stod framför Miljöpartiets namnvalsedlar till kommunen och dolde då Miljöpartiets namnvalsedlar och även bakomvarande partis namnvalsedlar till kommunen, vilket var Liberalerna.</t>
  </si>
  <si>
    <t xml:space="preserve">Vänsterpartiet, Miljöpartiet, Liberalerna</t>
  </si>
  <si>
    <t xml:space="preserve">Jönköping – Visingsö Församlingshem - Visingsö, Norrbovägen 11, Stora salen (06800967)</t>
  </si>
  <si>
    <t xml:space="preserve">Ett partis valsedlar har blivit övertäckta.</t>
  </si>
  <si>
    <t xml:space="preserve">Någon har tagit alla Sverigedemokraternas valsedlar i kommunvalet från ett av båsen.</t>
  </si>
  <si>
    <t xml:space="preserve">Bodens kommun</t>
  </si>
  <si>
    <t xml:space="preserve">Boden – Stadshuset - Centrum norra, Kyrkg 24 - Hellgrensg 3, Följ invändig skyltning (25820103)</t>
  </si>
  <si>
    <t xml:space="preserve">Valsedlar för ett parti placerade framför ett annat parti. Noterar och åtgärdat vid rutinkontroll av röstmottagare. 
Bedömning: ingen påverkan på röstningen. </t>
  </si>
  <si>
    <t xml:space="preserve">Antalet förtidsröster stämmer inte. 216 enligt kvitto. 215 enligt kontrollräkning</t>
  </si>
  <si>
    <t xml:space="preserve">Vindelns kommun</t>
  </si>
  <si>
    <t xml:space="preserve">Vindeln – Forum, Renforsskolan, Storvägen 40, Forum på Renforsskolan i Vindeln. Kommer hållas i stora lokalen under förtidsröstningsperioden. Under själva valdagen flyttas förtidsröstningen till musiksalen i samma byggnad.</t>
  </si>
  <si>
    <t xml:space="preserve">Upptäckt att ett parti var utan blanka valsedlar i valstället.</t>
  </si>
  <si>
    <t xml:space="preserve">Vellinge – Gyahallen - Höllviken Gya, Östersjövägen 61, Sporthall (12330805)</t>
  </si>
  <si>
    <t xml:space="preserve">Väljare uppger att de blev nekade att få kuvert före denna skulle ta valsedel, hon fick inte heller ta kuvert själv. </t>
  </si>
  <si>
    <t xml:space="preserve">Vetlanda – Korsberga Bygdegård - Korsberga, Bygdegårdsvägen 7 (06850816)</t>
  </si>
  <si>
    <t xml:space="preserve">13:10 kom det 2 pers som påstod att det saknades Valsedlar för Riksdagspartiet ”Motståndsrörelsen”. Mottagande röstmottagare gick igenom listan och hittade inget parti som hette så. Kl 14:10 gick mottagande röstmottagare och hittar 3 st Valsedlar som det står ”Nordiska motståndsrörelsen” på. Efter kontakt med Valnämnden i Vetlanda beslutades det att vi skulle plocka om valsedlarna så att de 3 valsedlarna hamnade i alfabetisk ordning. </t>
  </si>
  <si>
    <t xml:space="preserve">Valsedlar för Riksdagspartiet</t>
  </si>
  <si>
    <t xml:space="preserve">Haninge – Vega skola &amp; aktivitetshus, Vega Allé 61</t>
  </si>
  <si>
    <t xml:space="preserve">Namnvalsedlar tillhörande Moderaterna har försvunnit i två valsedelsställ vid två tillfällen. Röstmottagarna har upptäckt detta och åtgärdat. </t>
  </si>
  <si>
    <t xml:space="preserve">Malmö – Bladins Grundskola - Dammfri-Korsörvägen, Själlandstorget 1, Själlandstorg (12800321)</t>
  </si>
  <si>
    <t xml:space="preserve">Valsedlar för ett parti saknades i ett valställ, gäller Alternativ för Sverige. </t>
  </si>
  <si>
    <t xml:space="preserve">Lund – Gunnesboskolan - Gunnesboparken, Stenåldersvägen 6, Matsal (12810503)</t>
  </si>
  <si>
    <t xml:space="preserve">valsedlar ligger fel med jämna mellanrum</t>
  </si>
  <si>
    <t xml:space="preserve">Vallokalen Föeskolan Karamellen, valdistrikt Norr City </t>
  </si>
  <si>
    <t xml:space="preserve">Valsedlar för Socialdemokraterna hade troligen av misstag ställts tillbaka i fel fack, och dolde därmed valsedlar för Miljöpartiet.</t>
  </si>
  <si>
    <t xml:space="preserve">Socialdemokraterna, Miljöpartiet</t>
  </si>
  <si>
    <t xml:space="preserve">Örebro – Olaus Petriskolan F-6 - Bromsplan, Mäster Larsgatan 1, Matsalen (18800222)</t>
  </si>
  <si>
    <t xml:space="preserve">Vid kontroll av valsedelställ så upptäcker röstmottagare att blå namnvalsedlar för Kristdemokraterna har avlägsnats samt att Centerpartiets sedlar har placerats under stället. 
Ordningen återställs.</t>
  </si>
  <si>
    <t xml:space="preserve">En partirepresentant vill kolla av läget i båsen. Ordförande hänger med och märker att SD är täckt av en valsedel från Moderaterna. Vi ställer tillbaka valsedlarna som de ska vara.</t>
  </si>
  <si>
    <t xml:space="preserve">Malung-Sälens kommun</t>
  </si>
  <si>
    <t xml:space="preserve">Malung-Sälen – IOGT/NTO-Gården - Malung södra, Dalagatan 3, 78231 Malung, Stora salen (20230203)</t>
  </si>
  <si>
    <t xml:space="preserve">Någon (väljare) har lagt ut ca 10st valsedlar för Örebropartiet i ett valsedel ställ. Upptäcktes direkt av en röstmottagare</t>
  </si>
  <si>
    <t xml:space="preserve">Söderhamn – Kastanjen, Nygatan 10, Entréhallen</t>
  </si>
  <si>
    <t xml:space="preserve">Väljare placerat egenmedtagna valsedlar (från Örebropartiet) i valställ. Upptäckt vid kontroll av valbåset, strax efteråt. Valsedlarna avlägsnade.</t>
  </si>
  <si>
    <t xml:space="preserve">Skara – Skara stadshus aulan, Södra Kyrkogatan 2, Röstningslokalen finns en trappa upp i huset.</t>
  </si>
  <si>
    <t xml:space="preserve">Moderaternas valsedlar hade blandats med Miljöpartiets sedlar i ett valställ.</t>
  </si>
  <si>
    <t xml:space="preserve">Täby – F2 Hallen - 43 Hägernäs södra, Kanslihusgränd 4, Idrottshall (01600243)</t>
  </si>
  <si>
    <t xml:space="preserve">Ett partis valsedlar (Moderaterna, alla tre färger) var framlagda längst fram i valsedelsstället. </t>
  </si>
  <si>
    <t xml:space="preserve">Någon har inte ett av valsedelställen plockat bort alla Miljöpartiets valsedlar till riksdagen.</t>
  </si>
  <si>
    <t xml:space="preserve">Lindesberg – Fröviskolan - Frövi Östra, Centralvägen 67, Frövi, Biblioteket (18850414)</t>
  </si>
  <si>
    <t xml:space="preserve">Vi blir uppringda av en röstmottagare. Hen har fått besök av en partiföreträdare som ifrågasatt varför de inte kollar bakom valsedelsstället oftare. Enligt partiföreträdaren måste röstmottagarna kontrollera efter varje väljare. Röstmottagaren berättade att de kontrollerar regelbundet men inte exakt efter varje väljare. 
När partiföreträdaren lämnat lokalen hittar röstmottagarna flera valsedlar från ett parti i ex trappen och bakom valsedelsställen. De vet inte om det har något samband men inträffade samtidigt. </t>
  </si>
  <si>
    <t xml:space="preserve">Ystad – Hedeskoga församlingshem - StHerrestad-Hedeskoga-Bussjö-Källesj, Hedeskogavägen 8 (12860701)</t>
  </si>
  <si>
    <t xml:space="preserve">Centerpartiets valsedlar låg över Moderaternas </t>
  </si>
  <si>
    <t xml:space="preserve">Västra 04 Midgård</t>
  </si>
  <si>
    <t xml:space="preserve">Alla Moderaternas regionvalsedlar med personnamn borta/saknas. Fyller omedelbart på.</t>
  </si>
  <si>
    <t xml:space="preserve">Örebro – Hovstaskolan - Hovsta östra, Lundhagsvägen 5, Matsalen (18801304)</t>
  </si>
  <si>
    <t xml:space="preserve">Samtliga blåa partivalsedlar för Kristdemokraterna har flyttats och ställts framför de blanka i samma val. Detta upptäcks av röstmottagare vid kontroll av valsedelställ och åtgärdas omedelbart.</t>
  </si>
  <si>
    <t xml:space="preserve">Borås – Ekarängskolans matsal - Hulta Västra, Hansinggatan 121 (14900168)</t>
  </si>
  <si>
    <t xml:space="preserve">Hela bunten med Liberalerna har placerats framför Kristna Värdepartiet i Kommunfullmäktigevalet.</t>
  </si>
  <si>
    <t xml:space="preserve">Liberalerna, Kristna Värdepartiet</t>
  </si>
  <si>
    <t xml:space="preserve">Grums kommun</t>
  </si>
  <si>
    <t xml:space="preserve">Grums – Grums bibliotek, Sveagatan 79</t>
  </si>
  <si>
    <t xml:space="preserve">Ett antal valsedlar hade slagits samman i ett pack: vänsterpartiet, liberlaerna, SD, blanka.</t>
  </si>
  <si>
    <t xml:space="preserve">Arboga kommun</t>
  </si>
  <si>
    <t xml:space="preserve">Arboga – Skogsgläntans matsal - Brattberget-Strömsnäs, Västermovägen 4, Matsalen (19840107)</t>
  </si>
  <si>
    <t xml:space="preserve">Omflyttning av valsedlar i valsedelsstället</t>
  </si>
  <si>
    <t xml:space="preserve">Kalix – Töre Folkets Hus - Töre, Köpmanvägen 20 (25140221)</t>
  </si>
  <si>
    <t xml:space="preserve">Representat för Sjukvårdspartiet kontrollerar valsedelställ återkommer med valsedlar och vill gå in i förrådet där vi förvarar valsedlar för påfyllning. Nekar honom tillträde till förrådet upprepade gånger.</t>
  </si>
  <si>
    <t xml:space="preserve">V låg på M i valsedelställ för kommun. Upptäcktes direkt. </t>
  </si>
  <si>
    <t xml:space="preserve">Stockholm – Östermalmsskolan - Oscar 5 Strandvägen Ö mfl, Banérgatan 38-40, Följ skylt mot Oscar 5 (01801105)</t>
  </si>
  <si>
    <t xml:space="preserve">Det har saknats valsedlar för SD på förmiddagen. </t>
  </si>
  <si>
    <t xml:space="preserve">Burlöv – Rusthållaregårdens förskola - Lillevång, Rusthållarevägen 1, Matsal (12310111)</t>
  </si>
  <si>
    <t xml:space="preserve">En stor bunt valsedlar satt framför valsedlar till annat parti så att detta skymdes </t>
  </si>
  <si>
    <t xml:space="preserve">Ställt samtliga partisedlar ovanför ett annat partis</t>
  </si>
  <si>
    <t xml:space="preserve">Sverigedemokraternas valsedlar har placerats framför socialdemokraternas.</t>
  </si>
  <si>
    <t xml:space="preserve">Lund – Katedralskolan - Centrum,  Drottens rote-Svanelyckan, Stora Södergatan 22, Idrottshall (12810108)</t>
  </si>
  <si>
    <t xml:space="preserve">Valsedlar borttagna i två minuter. Uppgift, under 2 minuter hade någon från valmyndigheten/ett valkansli kommit in och uppgett att det var fel krets på regionvalseldar på samtliga partier partier. Efter granskning lades sedlarna tillbaka. De var bortplockade i ca två minuter.</t>
  </si>
  <si>
    <t xml:space="preserve">Namnvalsedlar i valsedelställ är förifyllda.</t>
  </si>
  <si>
    <t xml:space="preserve">SD låg över M på riksdagen i valsedelsställ. Upptäcktes direkt. </t>
  </si>
  <si>
    <t xml:space="preserve">Borås – Nya Fristadhallen - Fristad Centrum, Stora vägen 2, A-hallen (14900388)</t>
  </si>
  <si>
    <t xml:space="preserve">Valsedlar från två olika partier hade i helhet (hela bunten) flyttats till annan plats inom samma färg/val. Dolde inga andra partier utan var flyttade till annan plats. </t>
  </si>
  <si>
    <t xml:space="preserve">Väljare har flyttat valsedlar till annat partis fack ( lagt Socialdemokraterna över AFS)
Vi flyttade tillbaka till rätt ställe</t>
  </si>
  <si>
    <t xml:space="preserve">Götene – Centrumhuset - Götene 1, Torggatan 4, Entréhallen (14710203)</t>
  </si>
  <si>
    <t xml:space="preserve">Röstmottagare hittar 4 valsedlar från parti som inte distribuerat valsedlar till valkansli, Örebropartiet. Valsedlarna är dessutom markerade med personkryss.</t>
  </si>
  <si>
    <t xml:space="preserve">Väljare hade flyttat valsedlar från ordningen till en egen rad (parti Centerparti)
Vi flyttade tillbaka till rätt ställe</t>
  </si>
  <si>
    <t xml:space="preserve">Kalix – Töre Folkets Hus, Köpmanvägen 20</t>
  </si>
  <si>
    <t xml:space="preserve">Partisedlar flyttade alla buntar för SD flyttade högst upp i valsedelställ och S flyttade ner.</t>
  </si>
  <si>
    <t xml:space="preserve">Boden – Stureskolan - Sanden, Sturegatan 11, Gymnastiksalen (25820133)</t>
  </si>
  <si>
    <t xml:space="preserve">Valsedlar från ett parti placerade framför ett annat parti i tre olika ställ. Upptäckt och åtgärdat av röstmottagare. 
Bedömning: ingen påverkan. </t>
  </si>
  <si>
    <t xml:space="preserve">Örebro – Näsby förskola - Näsby, Ormestagatan 11, Matsalen (18800489)</t>
  </si>
  <si>
    <t xml:space="preserve">Röstmottagare upptäcker vid kontroll av valsedelställ att många av Örebropartiets valsedlar har flyttats och står bakom de blanka. Det fanns dock kvar valsedlar på sin rätta plats också. Samtliga flyttas till korrekt position.</t>
  </si>
  <si>
    <t xml:space="preserve">Partiet Nyans flyttat fram sina valsedlar  i valsedel stället hela tiden varannan timme.
De har även bytt valsedlar 2 gånger med olika antal kandidater.
Vi har lagt fram den som står 14 kandidater på.
</t>
  </si>
  <si>
    <t xml:space="preserve">Partiet Nyans</t>
  </si>
  <si>
    <t xml:space="preserve">Bollnäs – Renshammarskolan - Bollnäs-Ren, Höghammarvägen 10 A, Skolmatsalen (21830309)</t>
  </si>
  <si>
    <t xml:space="preserve">Placeringen av röstsedlar i valstället följer inte instruktionerna. Åtgärdat 14.35. </t>
  </si>
  <si>
    <t xml:space="preserve">Vingåker – Österåkers Skola - Österåker, Österåker, Gymnastikhallen (04280201)</t>
  </si>
  <si>
    <t xml:space="preserve">Örebropartiet lade in valsedlar själv bredvid valsedelstället.</t>
  </si>
  <si>
    <t xml:space="preserve">Tjörns kommun</t>
  </si>
  <si>
    <t xml:space="preserve">Tjörn – Häggvallskolan - Valla, Höviksnäsvägen 1, Matsalen (14190102)</t>
  </si>
  <si>
    <t xml:space="preserve">Sverigedemokraternas namnvalsedlar försvann från valsedelstället.</t>
  </si>
  <si>
    <t xml:space="preserve">Timrå kommun</t>
  </si>
  <si>
    <t xml:space="preserve">Timrå – Sörberge församlingshem - Sörberge, Allégatan 5, Samlingssal, entreplan (22620107)</t>
  </si>
  <si>
    <t xml:space="preserve">Någon har vänt på flertalet röstsedlar samt spridit ut ett partis valsedlar i flera fack än vad som är avsatt.</t>
  </si>
  <si>
    <t xml:space="preserve">Ockelbo – Perslundaskolans matsal - Ockelbo Södra, Skolvägen 6 (21010201)</t>
  </si>
  <si>
    <t xml:space="preserve">Valsedlar hade ställts bakom ett annat partis valsedlar.</t>
  </si>
  <si>
    <t xml:space="preserve">Valsedlar inlämnade 07.30.  Stockholms Vänsterallians. Men de har ej lags lags ut av valsedelspersonalen för att de har kollat i fel lista. [Personinformation]</t>
  </si>
  <si>
    <t xml:space="preserve">I ett valsedelställ har någon flyttat och bytt plats på partivalsedlarna för riksdag och kommunfullmäktige. De vita sedlarna, hela raden, hade bytt plats med de gula,hela raden</t>
  </si>
  <si>
    <t xml:space="preserve">Hjulsta Spånga 25</t>
  </si>
  <si>
    <t xml:space="preserve">Valsedlar inlämnade kl: 07.30 . [Personinformation]. Stockholms Vänsterallians. Men de har ej lagts ut av valsedelpersonalen för att de kollat fel lista över partier i riksdagsvalet och inte kommunvalet som detta parti ställer upp i. Fel åtgärdat 14:40
</t>
  </si>
  <si>
    <t xml:space="preserve">Nynäshamn – Svandammsskolan - Nynäshamn  1 Sandhamn, Järnvägsgatan 9, Matsalen (01920101)</t>
  </si>
  <si>
    <t xml:space="preserve">Sverigedemokraternas valsedlar ( det yttersta lagret) hade täckts av Pensionärspartiets valsedlar.</t>
  </si>
  <si>
    <t xml:space="preserve">Sverigedemokraterna, Pensionärspartiets</t>
  </si>
  <si>
    <t xml:space="preserve">Borås – Bergdalskolans idrottshall - Norrmalm-Sagavallen, Gustav Adolfsgatan 81 (14900244)</t>
  </si>
  <si>
    <t xml:space="preserve">Sd-valsedel framför vänsterpartiet. Riksdag </t>
  </si>
  <si>
    <t xml:space="preserve">Deag</t>
  </si>
  <si>
    <t xml:space="preserve">Någon har plockat bort Sverigedemokraternas valsedlar i ett bås. Det återställdes genast.</t>
  </si>
  <si>
    <t xml:space="preserve">Örebro – Vivallaskolan - Vivalla norra, Diktargatan 25, Norra entrén, se skyltning (18803063)</t>
  </si>
  <si>
    <t xml:space="preserve">Angivet klockslag inkommer distriktet med en incidentrapport som anger att man under förmiddagen vid fem tillfällen har upptäckt att valsedlar har flyttats till fel positioner i valsedelställen. Felen har löpande åtgärdats varefter de har blivit upptäckta.</t>
  </si>
  <si>
    <t xml:space="preserve">Sävsjö kommun</t>
  </si>
  <si>
    <t xml:space="preserve">Sävsjö (0684)</t>
  </si>
  <si>
    <t xml:space="preserve">Vid packning av valmaterial och valsedlar upptäcktes det att det saknades partivalsedlar för ett rapportparti till riksdagsvalet. Dock inte alla så en fördelning fick göras. 
Vi har varit i kontakt med Valmyndigheten för rådgivning för hantering av valsedlar.</t>
  </si>
  <si>
    <t xml:space="preserve">Katrineholm – Bie skola - Bie, Kurortsvägen 6, Idrottshallen (04830014)</t>
  </si>
  <si>
    <t xml:space="preserve">Valsedlar för Örebropartiet har flyttats och gömts in i sedlarna för Miljöpartiet.</t>
  </si>
  <si>
    <t xml:space="preserve">Örebropartiet, Miljöpartiet</t>
  </si>
  <si>
    <t xml:space="preserve">SD valsedlar lagda framför Vänsterpartiet </t>
  </si>
  <si>
    <t xml:space="preserve">Södertälje kommun</t>
  </si>
  <si>
    <t xml:space="preserve">Södertälje – Viksbergsskolan - Södertälje 27 Viksberg, Hoxeltorpsvägen 2B, Matsalen (01810227)</t>
  </si>
  <si>
    <t xml:space="preserve">Vänsterpartiets valsedlar till alla tre val saknades bakom ett valsedelbås. Upptäcktes av röstmottagarna </t>
  </si>
  <si>
    <t xml:space="preserve">Växjö – Bergendahlska gården - Liedbergsgatan, Liedbergsgatan 14, Caféet (07802990)</t>
  </si>
  <si>
    <t xml:space="preserve">En röstmottagare fyllde på sedlar för socialdemokraterna på ställen där de inte ska stå. Blev fler ställen med socialdemokraterna. </t>
  </si>
  <si>
    <t xml:space="preserve">Hjulsta spånga 11</t>
  </si>
  <si>
    <t xml:space="preserve">Ett parti fick inte upp sina valsedlar pga att inte personalen kollade i rätt listor.
Valsedlarna lämnades 07:30 men kom inte upp i ställen förrän 14;30.
[Personinformation], Stockholms Vänster allians </t>
  </si>
  <si>
    <t xml:space="preserve">Örebro – Änglandaskolan - Ladugårdsängen södra, Termikgatan 101, Restaurangen, huvudentrén (18803194)</t>
  </si>
  <si>
    <t xml:space="preserve">Röstmottagare upptäcker vid kontroll av valsedelställ att namnvalsedlar har flyttats runt och att ett partis sedlar har blivit gömda bakom dessa. Ordningen återställs.</t>
  </si>
  <si>
    <t xml:space="preserve">Hässleholm – Hässleholms församlingshus - Djupadal, Kyrkbacken 2 (12930106)</t>
  </si>
  <si>
    <t xml:space="preserve">Örebropartiets valsedlar för riksdagsvalet hade placerats framför Kristna värdepartiets valsedlar för riksdagsvalet. Upptäcktes och åtgärdades av röstmottagare. </t>
  </si>
  <si>
    <t xml:space="preserve">Örebropartiet, Kristna Värdepartiet</t>
  </si>
  <si>
    <t xml:space="preserve">Valsedlar för sverigedemokraterna lagts framför valsedlar för SKP.</t>
  </si>
  <si>
    <t xml:space="preserve">Sverigedemokraterna, Sveriges Kommunistiska Parti</t>
  </si>
  <si>
    <t xml:space="preserve">Lindesberg – Fröviskolan - Frövi Västra, Centralvägen 67, Frövi, Cafeterian (18850413)</t>
  </si>
  <si>
    <t xml:space="preserve">1.	Vad har hänt? 
En partiföreträdare vill kontrollera ordningen i valsedelsställen och att partiets valsedlar finns med i valsedelsställen. Partiföreträdaren uppmärksammar då att röstmottagarna inte går bakom valsedelsställen och kontrollerar ordning och reda samt att det är påfyllt efter varje väljare. Något som partiföreträdaren anser att de är skyldiga att göra. 
2.	Var hände det? 
Vallokal Frövi västra
3.	Hur hanterades situationen? 
Ordförande förklarar att röstmottagarna gärna kan göra kontroll efter varje väljare, men att det inte är ett krav. Partiföreträdaren önskar mer information och ordförande ringer till valkansliet som informerar om vad som står i vallagen samt i Valmyndighetens utbildningsmaterial om detta. Ger även kontaktuppgifter till valnämndens ordförande och informerar om att att valnämnden ronderar vallokalerna under dagen.
4.	När inträffade eller upptäcktes händelsen? 
Valdagen 13 september ca kl. 11.20
5.	Finns det en brottsmisstanke? 
Nej
6.	Har polisanmälan gjorts? 
Nej</t>
  </si>
  <si>
    <t xml:space="preserve">Liberalernas samtliga valsedlar för val till regionfullmäktige hade stulits från en valsedelstation. Upptäcktes och åtgärdades av röstmottagare.  </t>
  </si>
  <si>
    <t xml:space="preserve">Strömsunds kommun</t>
  </si>
  <si>
    <t xml:space="preserve">Strömsund – Centralskolan - Hoting-Kyrktåsjö-Norråker, Storgatan 37, Matsalen (23130835)</t>
  </si>
  <si>
    <t xml:space="preserve">Kl 9.05 upptäckte röstmottagare att någon stoppat en bunt valsedlar för Örebropartiet i valsedelstället. 
Vi kontaktade valkansliet för rådgivning. De är anmälda och får delta i valet så beslut blir att låta dem vara kvar i valsedelstället. 
</t>
  </si>
  <si>
    <t xml:space="preserve">Växjö – Torparskolan - Torparängen, Skiftesvägen 74, Ingång skolgård. Klassrum. (07803085)</t>
  </si>
  <si>
    <t xml:space="preserve">Någon hade bytt plats på moderaterna och socialdemokraterna samt täckt över alternativ för Sverige </t>
  </si>
  <si>
    <t xml:space="preserve">Alternativ för Sverige; Moderaterna ↔ Socialdemokraterna (bytte plats)</t>
  </si>
  <si>
    <t xml:space="preserve">Moderaterna, Socialdemokraterna, Alternativ för Sverige</t>
  </si>
  <si>
    <t xml:space="preserve">Huddinge – Stenmoskolan - Fullersta gård, Mellanvägen 7, Matsalen. Ny vallokal 2026. (01260134)</t>
  </si>
  <si>
    <t xml:space="preserve">Någon flyttat Socialdemokraternas valsedlar två gånger cirka 13:15 och 14:00.</t>
  </si>
  <si>
    <t xml:space="preserve">Nässjö – Malmbäcks skola - Malmbäck, Skolgatan 1D, Sporthallen (06820929)</t>
  </si>
  <si>
    <t xml:space="preserve">Valsedlar flyttades bakom annat parti valsedlar. Fyllde på valsedlar direkt efteråt.</t>
  </si>
  <si>
    <t xml:space="preserve">socialdemokraterna valselel ytterst på alternativ för sverige</t>
  </si>
  <si>
    <t xml:space="preserve">Solna stad</t>
  </si>
  <si>
    <t xml:space="preserve">Solna – Råsunda skola - 40 Skytteholm N, Ekensbergsvägen 94, Matsalen (01840240)</t>
  </si>
  <si>
    <t xml:space="preserve">Kommunvalsedlar från MP vändes upp och ner. </t>
  </si>
  <si>
    <t xml:space="preserve">Nässjö – Hultets Förskola - Ingsberg, Björnbärsvägen 22, Gymnastiksalen (06820105)</t>
  </si>
  <si>
    <t xml:space="preserve">Örebropartiets valsedlar har lagts in i valsedelställ utan att meddela ordförande/röstmottagare i vallokal. </t>
  </si>
  <si>
    <t xml:space="preserve">Bollnäs – Alirskolan - Bollnäs-Hamre, Alirgatan 17, Entréplan, ingång parkering (21830306)</t>
  </si>
  <si>
    <t xml:space="preserve">AFS får sina valsedlar täckta av valsedlar från S
Åtgärd: återställer enligt valnämndens beslut</t>
  </si>
  <si>
    <t xml:space="preserve">Liberalerna har två namnvalsedlar och de låg tillsammans i ett valsedelsfack.</t>
  </si>
  <si>
    <t xml:space="preserve">Moderaternas valsedlar har samtliga täckts med Sverigedemokraternas valsedlar.
Åtgärd: återställer enligt valnämndens beslut</t>
  </si>
  <si>
    <t xml:space="preserve">Alingsås kommun</t>
  </si>
  <si>
    <t xml:space="preserve">Alingsås – Utbildningens hus - Centrum S/Tuvebo, Östra Ringgatan 16, Caféet, entréplan (14890115)</t>
  </si>
  <si>
    <t xml:space="preserve">Valsedlar gömda bakom valsedelställ och vissa valsedlar stod bakom ett annat parti. </t>
  </si>
  <si>
    <t xml:space="preserve">Personvalsedlar för Liberalerna saknas för alla 3 val i ett ställ. Någon har tagit dem.
Åtgärd: Fyller på nya</t>
  </si>
  <si>
    <t xml:space="preserve">Gällivare kommun</t>
  </si>
  <si>
    <t xml:space="preserve">Gällivare – PRO Träffpunkt Nattavaara, PRO Träffpunkt Nattavaara, Lundqvistvägen 18, 982 06 Nattavaara</t>
  </si>
  <si>
    <t xml:space="preserve">Vänsterpartiets valsedlar var bortplockade. Upptäcktes och åtgärdades omgående. </t>
  </si>
  <si>
    <t xml:space="preserve">Sigtuna – S:ta Gertruds skola - Munkholmen, Porfyrvägen 1, Matsalen (01910204)</t>
  </si>
  <si>
    <t xml:space="preserve">Kommunistiska Partiets alla valsedlar borttagna ur sitt fack och ersatta med SKP i båda valsedelställen. 
</t>
  </si>
  <si>
    <t xml:space="preserve">Valsedlar sattes framför andra valsedlar för ett annat parti. Oklart om det var med uppsåt eller ej</t>
  </si>
  <si>
    <t xml:space="preserve">SD partisedlar var lagda framför V i stället. Upptäcktes direkt pga kontroll efter varje väljare. </t>
  </si>
  <si>
    <t xml:space="preserve">Tierp – Vendels bygdegård - Vendel, Husby 109 (03600305)</t>
  </si>
  <si>
    <t xml:space="preserve">Valsedlar för ett parti flyttats längs ner i stället. Även ett annat parti byte av plats blåa och vita sedlar</t>
  </si>
  <si>
    <t xml:space="preserve">Vit valsedel blank saknades i ett av valsedelställen.</t>
  </si>
  <si>
    <t xml:space="preserve">Ordförande i valdistriktet upptänker att valsedlar från Sverigedemokraterna har blandats i de blanka valsedlarna. Upptäck i båda valsedelställen.</t>
  </si>
  <si>
    <t xml:space="preserve">Sverigedemokraterna valsedlar i riksdagsvalet har flyttats framför Vänsterpartiets fack</t>
  </si>
  <si>
    <t xml:space="preserve">Jönköping – Gräshagsskolan - Tokarp, Lovisag 45, Klassrum 13 och 14 (06800133)</t>
  </si>
  <si>
    <t xml:space="preserve">I ett av valbåsen har väljare ställt  1 valsedel  Sverigedemokraterna gällande Regionfullmäktige bland valsedlar för Piratpartiet regionfullmäktige. Vi har rättat till det. </t>
  </si>
  <si>
    <t xml:space="preserve">Sverigedemokraterna, Piratpartiet</t>
  </si>
  <si>
    <t xml:space="preserve">Söderhamn – Kvarterslokalen Skytten - Söderhamn Norrberget-Hägnan m fl, Norrmyravägen, Kvarterslokal (21820103)</t>
  </si>
  <si>
    <t xml:space="preserve">Det upptäcktes att någon, i ett av röstbåsen, placerat ut 17 valsedlar på bordet och valsedlarna var endast för Vänsterpartiet och Arbetarepartiet Socialdemokraterna. </t>
  </si>
  <si>
    <t xml:space="preserve">Valsedlar utan partinamn samt valsedlar med fel färg på partinamn för Moderaterna i båda fallen. </t>
  </si>
  <si>
    <t xml:space="preserve">Kalmar – Rinkabyholmsskolan - Rinkabyholm S-Hossmo, Rinkabyholmsvägen 68, Gymnastiksalen (08800401)</t>
  </si>
  <si>
    <t xml:space="preserve"> Centerpartiets och Sverigedemokraternas valsedlar hade flyttats om i valsedelstället</t>
  </si>
  <si>
    <t xml:space="preserve">Centerpartiet, Sverigedemokraterna</t>
  </si>
  <si>
    <t xml:space="preserve">1161 Olovsdal</t>
  </si>
  <si>
    <t xml:space="preserve">Tre stycken sedlar från medborgerlig samling utlagt av en röstande i valsedelsbåset. </t>
  </si>
  <si>
    <t xml:space="preserve">I ett valbsås  har väljare ställt 1 valsedel Sverigedemokraterna för regionfullmäktige bland Moderaterna för regionfullmäktige Piratpartiet.  Vi rättade till det. </t>
  </si>
  <si>
    <t xml:space="preserve">Sverigedemokraterna, Moderaterna, Piratpartiet</t>
  </si>
  <si>
    <t xml:space="preserve">Valsedlar Skp kommunisterna kommunfullmäktige saknades i ett av valsedelsstället. Partirepresentant upptäckte felet</t>
  </si>
  <si>
    <t xml:space="preserve">Valsedlar för Centerpartiet hade flyttats till Socialdemokraterna </t>
  </si>
  <si>
    <t xml:space="preserve">Centerpartiet, Socialdemokraterna</t>
  </si>
  <si>
    <t xml:space="preserve">Norrtälje – Rådmansö skola - Rådmansö - Östra, Kungsgårdsvägen 36, Sporthallen (01882202)</t>
  </si>
  <si>
    <t xml:space="preserve">Nya valsedlar hade ställts i valstället för övriga partier tillhörande Enad röst. Valsedlarna Togs bort av röstmottagare och granskades eftersom de inte lämnats till röstmottagare i lokalen.
Sedlarna placerades sedan åter ut efter genomförd kontroll.</t>
  </si>
  <si>
    <t xml:space="preserve">Haparanda – Gränsskolan - Haparanda Södra, Fabriksgatan 29 (25830114)</t>
  </si>
  <si>
    <t xml:space="preserve">Oordning i valstället efter att röstmottagare tagit valsedlar. </t>
  </si>
  <si>
    <t xml:space="preserve">Lund – Träffpunkt Linero - Norränga, Linero torg 22, Samlingssal (12810305)</t>
  </si>
  <si>
    <t xml:space="preserve">vid flertalet tillfällen mellan ca kl 11- 13 har valsedlar för sverigedemokraterna flyttats runt</t>
  </si>
  <si>
    <t xml:space="preserve">Trollhättan – Stadshuset - Centrum Ö, Gärdhemsvägen 9, Åsaka/Velandarummet (14880113)</t>
  </si>
  <si>
    <t xml:space="preserve">Okänd kvinna går in och tar en av påsarna med extra valsedlar och går fram till valsedelställen och börjar ställa fram fler valsedlar. Vi upptäcker detta omedelbart och ber henne att sluta och rättar till valsedlarna igen.</t>
  </si>
  <si>
    <t xml:space="preserve">0111 Umeå </t>
  </si>
  <si>
    <t xml:space="preserve">En väljare fyllde på valsedlar för SD i ett valsedelsställ</t>
  </si>
  <si>
    <t xml:space="preserve">I ett av valbåsen har väljare ställt 1 valsedel för Sverigedemokraterna  kommunfullmäktige bland sedlar Moderaterna för kommunfullmäktige.  Vi rättade till det. </t>
  </si>
  <si>
    <t xml:space="preserve">1159 Marieberg</t>
  </si>
  <si>
    <t xml:space="preserve">Namnsedlar Mp mottogs av valsedelsbordsansvariga 07.32. De missades sedan att utplaceras i valställ fram tom kl 11.35 då det upptäcktes av röstmottagare.</t>
  </si>
  <si>
    <t xml:space="preserve">Skälby Gård Västra</t>
  </si>
  <si>
    <t xml:space="preserve">Moderaterna kommunval</t>
  </si>
  <si>
    <t xml:space="preserve">Enstaka valsedel var lagd på bordet utanför valsedelsstället</t>
  </si>
  <si>
    <t xml:space="preserve">Boden – Björken, Pelarsalen - Centrum södra, Kungsgatan 39, Följ skyltning (25820124)</t>
  </si>
  <si>
    <t xml:space="preserve">Enligt uppgift från väljare saknades valsedlar för ett angivet parti. Valnämnden besökte lokalen för tillsyn, det visade sig finnas gott om valsedlar från partiet ifråga. Väljaren var inte kvar i lokalen. Troligen har vederbörande inte hittat rätt i valsedelsstället. 
Bedömning: ingen konsekvens för röstningen. 
</t>
  </si>
  <si>
    <t xml:space="preserve">Klippan – Ljungbyhedskolan - Ljungbyhed S, Nybrogatan 9, F-3 lokaler (12760508)</t>
  </si>
  <si>
    <t xml:space="preserve">Valsedlar ligger på fel ställen i valsedelstället vid flera olika tillfällen.</t>
  </si>
  <si>
    <t xml:space="preserve">Kalix – Gallerian Kalix, Strandgatan 10</t>
  </si>
  <si>
    <t xml:space="preserve">En lokal politiker kontrollerade valsedelsställ varpå denne tyckte att dennes parti hade för många kvar i valsedelstället och tog därefter en stor bunt av sitt eget partis valsedlar och stoppade i fickan och gick ut.</t>
  </si>
  <si>
    <t xml:space="preserve">Röstmottagare upptäcker att någon otillåtet lagt ut valsedlar i valsedelstället. Dessa har inte lämnats till röstmottagare för utläggning. Valsedlarna såg inte nytryckta ut utan något slitna och bleknade. Partiet har rätt att då valsedlar utlagda men dessa har smugits in i valsedelstället. </t>
  </si>
  <si>
    <t xml:space="preserve">Jönköping – Österängsskolan - Österängen Ö, Birkagatan 6, Klassrum M8 och M9 (06800215)</t>
  </si>
  <si>
    <t xml:space="preserve">Namnvalsedlar till Kommunfullmäktige och Riksdags har namn kryssat. Upptäckt mellan två röstande och borttaget av röstmottagare.</t>
  </si>
  <si>
    <t xml:space="preserve">Kalix centrum </t>
  </si>
  <si>
    <t xml:space="preserve">En politiker röstar som privatperson och hävdar att det saknas och är oordning bland valsedlarna, hen säger själv till flera röstmottagare att hen har städat bland valsedlarna på eget bevåg för att hen ”vet” hur det ska se ut. Hen har inte meddelat att hen är politiker. Foton finns på valsedlarna både före och efter påstådd incident. </t>
  </si>
  <si>
    <t xml:space="preserve">Växjö – Förskolan Kometen - Norra Hovshaga-Evedal, Uranusvägen 8, Matsalen (07802989)</t>
  </si>
  <si>
    <t xml:space="preserve">Vi har just nu 10 fall av att det varit oordning/flyttade valdsedlar.</t>
  </si>
  <si>
    <t xml:space="preserve">Lund – Holkens förskola - Spoletorp Ö, Karl XI gatan 2, Stora lekhallen (12810402)</t>
  </si>
  <si>
    <t xml:space="preserve">sverigedemokraternas valsedlar har flyttats i valstället </t>
  </si>
  <si>
    <t xml:space="preserve">En väljare hade blandat om alla buntarn med valsedlar så att de inte längre var i färgordning.</t>
  </si>
  <si>
    <t xml:space="preserve">Västerled 7</t>
  </si>
  <si>
    <t xml:space="preserve">Parti har lämnat valsedlar utan att meddela det till valsedelshanteraren.</t>
  </si>
  <si>
    <t xml:space="preserve">Lund – Hagalundsskolan - Dalby Kolonin, Plogvägen 2, Gymnastiksal (12811606)</t>
  </si>
  <si>
    <t xml:space="preserve">Någon har lagt en en hel rad extra valsedlar för Miljöpartiet längst bak så det blir två rader med MP.</t>
  </si>
  <si>
    <t xml:space="preserve">Stockholm – Alviks kulturhus - Västerled 7 Traneberg Ö, Gustavslundsvägen 168 A, Följ skylt mot Västerled 7 (01802907)</t>
  </si>
  <si>
    <t xml:space="preserve">Person hade flyttat valsedlar från en färg och ställt framför en annan färg.</t>
  </si>
  <si>
    <t xml:space="preserve">Vid 2 tillfällen runt samma klockslag flyttades SD:s valsedlar upp i valsedelstället till under S (där det finns ett tomt utrymme). Både partivalsedlar och namnvalsedlar har flyttats i en större bunt. </t>
  </si>
  <si>
    <t xml:space="preserve">Kalix centrala</t>
  </si>
  <si>
    <t xml:space="preserve">Röstaren påstår att det saknas valsedlar och att det är oordning men röstaren säger själv att hen har städat.  Röstmottagare har kontinuerligt fotat både före och efter påstådd incident. Röstmottagare har även städat i de gröna båsen efter varje röstare. Våra bilder visar inga konstigheter på valsedlarna. Röstaren har kontakta valnämnden och även ringt andra personer. Valnämnden har varit på besök och fått se bilder på valsedlarna och hade inget att anmärka på det. </t>
  </si>
  <si>
    <t xml:space="preserve">Fagersta – Alfaskolans matsal - Centrum, Alfavägen 17 (19820102)</t>
  </si>
  <si>
    <t xml:space="preserve">Sverigedemokraternas valsedlar hade placerats framför övriga partiers.</t>
  </si>
  <si>
    <t xml:space="preserve">Huddinge – Sjötorpsskolan - Länna, Sjötorpsvägen 1, Idrottshallen (01260214)</t>
  </si>
  <si>
    <t xml:space="preserve">Enstaka blå valsedlar från Sverigedemokraterna har blockerat Moderaternas blå valsedlar. </t>
  </si>
  <si>
    <t xml:space="preserve">Vallokal Söråkers folkets hus Timrå Kommun</t>
  </si>
  <si>
    <t xml:space="preserve">Någon eller några har flyttat om valsedlar för Sverigedemokraterna och Socialdemokraterna i flera bås</t>
  </si>
  <si>
    <t xml:space="preserve">Någon hade gömt valsedlar tillhörande Vänsterpartiet under ett valsedelsställ. Röstmottagarna upptäckte detta och åtgärdade det. </t>
  </si>
  <si>
    <t xml:space="preserve">Centerpartiets valsedlar hade flyttats.</t>
  </si>
  <si>
    <t xml:space="preserve">Sverigedemokraternas valsedlar hade flyttats.</t>
  </si>
  <si>
    <t xml:space="preserve">Vingåker – Kommunhuset Vingåker, Parkvägen 8</t>
  </si>
  <si>
    <t xml:space="preserve">Parti har lagt ut valsedlar utan att ge till röstmottagare först, Örebropartiet. Detta har skett i flertalet vallokaler i Vingåker. </t>
  </si>
  <si>
    <t xml:space="preserve">Man har lagat andra partier framför andra partiers valsedel</t>
  </si>
  <si>
    <t xml:space="preserve">Hela bunten av Vänsterpartiets valsedlar har flyttats till annan plats.  Flyttades till en tom plats.</t>
  </si>
  <si>
    <t xml:space="preserve">Valsedlar för Medborgerlig samling hade gömts.</t>
  </si>
  <si>
    <t xml:space="preserve">Motala – Fornåsa bygdegård - Fornåsa - Österstad, Skänningevägen 2 (05830801)</t>
  </si>
  <si>
    <t xml:space="preserve">När vi delar ut de vita valkuverten har två varit igenklistrade och med valsedel i. </t>
  </si>
  <si>
    <t xml:space="preserve">Jönköping – Grästorpsskolan - Hovslätt N, Ejdervägen 3, Idrottshallen (06800896)</t>
  </si>
  <si>
    <t xml:space="preserve">Klockan 11:15 anmäldes att riksdagsvalsedlar ska ha flyttats till regionvalsedlar och blivit satta i oordning. Klockan 12:30 anmäldes att en partivalsedel lplacerats framför ett annat partis valsedlar.</t>
  </si>
  <si>
    <t xml:space="preserve">Mellan 8.23-12.33 har valsedlar ställts framför andra partiers valsedlar eller i tomma fack vid 21 tillfällen.</t>
  </si>
  <si>
    <t xml:space="preserve">Huddinge – Tomtbergaskolan - Tomtberga södra, Kommunalvägen 31, Stora matsalen (01260128)</t>
  </si>
  <si>
    <t xml:space="preserve">En väljare uppmärksammade oss om att någon möblerat om i valsedelställwt, trots att kontroller hade skett av röstmottagare.</t>
  </si>
  <si>
    <t xml:space="preserve">Umeå – Brännlands skola - Brännland, Brännlandsvägen 41, Matsalen (24800225)</t>
  </si>
  <si>
    <t xml:space="preserve">En röstare tömde socialdemokraternas valsedlar till riksdagen och la de till sidan. </t>
  </si>
  <si>
    <t xml:space="preserve">Varbergs kommun</t>
  </si>
  <si>
    <t xml:space="preserve">Varberg – Träslövsläge båtklubb - Träslövsläge NV, Fiskehamnsvägen 4 (13830237)</t>
  </si>
  <si>
    <t xml:space="preserve">Det uppmärksammas i vallokalen att partivalsedlar för Varbergspartiet saknas. Misstanke om att valsedlarna inte har körts ut till lokalen. Det finns blanka valsedlar, och namnvalsedlar för partiet.</t>
  </si>
  <si>
    <t xml:space="preserve">Varbergspartiet</t>
  </si>
  <si>
    <t xml:space="preserve">Valsedlar tillhörande KD omflyttade i valsedelsställ.</t>
  </si>
  <si>
    <t xml:space="preserve">Stockholm – Ålstensskolan - Västerled 16 Ålsten N, Nyängsvägen 72-80, Följ skylt mot Västerled 16 (01802916)</t>
  </si>
  <si>
    <t xml:space="preserve">Kristdemokraternas kommunvalsedel stod framför Kristna Värdepartiets kommunvalsedel. Uppskattar att valsedelstället kontrollerats 5 min tidigare eller mindre</t>
  </si>
  <si>
    <t xml:space="preserve">Kristdemokraterna, Kristna Värdepartiet</t>
  </si>
  <si>
    <t xml:space="preserve">Sverigedemokraternas valsedlar (kommun) var flyttade till ett tomt fack. </t>
  </si>
  <si>
    <t xml:space="preserve">Sverigedemokraternas och Vänsterpartiets valsedlar (region) var flyttade. Sverigedemokraternas valsedlar var flyttade till Vänsterpartiets plats och Vänsterpartiets valsedlar hade placerats längre ned. </t>
  </si>
  <si>
    <t xml:space="preserve">En valsedel för Centerpartiet (region) var flyttad till ett tomt fack. </t>
  </si>
  <si>
    <t xml:space="preserve">Socialdemokraternas valsedlar (alla val) var flyttade till tomma fack i valsedelstället. </t>
  </si>
  <si>
    <t xml:space="preserve">Vallentuna – Rosendalsskolan Norra - 4 Hammarbacken S, Ekebyv 2, fd Hammarbackskolan matsal (01150104)</t>
  </si>
  <si>
    <t xml:space="preserve">Valsedlar flyttas runt</t>
  </si>
  <si>
    <t xml:space="preserve">Sverigedemokraternas valsedlar (riksdag och region) vad flyttade till ett tomt fack i valsedelstället. </t>
  </si>
  <si>
    <t xml:space="preserve">Bollebygds kommun</t>
  </si>
  <si>
    <t xml:space="preserve">Bollebygd – Töllsjöskolans idrottshall - Töllsjö, Horssaredsvägen, Töllsjö, Idrottshallen (14430205)</t>
  </si>
  <si>
    <t xml:space="preserve">Valsedlar från Sverigedemokraterna hade lagts framför valsedlar från Miljöpartiet och Centerpartiet. </t>
  </si>
  <si>
    <t xml:space="preserve">Miljöpartiet; Centerpartiet</t>
  </si>
  <si>
    <t xml:space="preserve">Sverigedemokraterna, Miljöpartiet, Centerpartiet</t>
  </si>
  <si>
    <t xml:space="preserve">I en av röststationerna var socialdemokraternas röstsedlar buntvis framflyttad i alla tre valen</t>
  </si>
  <si>
    <t xml:space="preserve">Skälby gård västra</t>
  </si>
  <si>
    <t xml:space="preserve">Socialdemokraternas riksdagsval blanka</t>
  </si>
  <si>
    <t xml:space="preserve">Örnsköldsvik – Bjästa entrébyggnad - Nätra-Landsbygd, Bygatan 23 (22840702)</t>
  </si>
  <si>
    <t xml:space="preserve">Vid kontroll av valsedelstället är samtliga valsedlar för partiet Sverigedemokraterna borttagna. Detta trots att vi har haft täta kontroller av samtliga valsedelställ i lokalen</t>
  </si>
  <si>
    <t xml:space="preserve">Valsedlar för Moderaterna på Vänsterpartiets plats (framför).</t>
  </si>
  <si>
    <t xml:space="preserve">Kramfors – Nylands Folkets Hus - Nyland, Storgatan 20 (22821129)</t>
  </si>
  <si>
    <t xml:space="preserve">Vallokal rapporterar om oordning i valsedelställ (valsedlar från Arbetarpartiet Socialdemokraterna omflyttade) samt att partivalsedlar för Arbetarpartiet Socialdemokraterna har försvunnit.</t>
  </si>
  <si>
    <t xml:space="preserve">En valsedel för V låg framför SD, fyra valsedlad SD låg framför Ambition Sverige. </t>
  </si>
  <si>
    <t xml:space="preserve">Vänsterpartiet; Sverigedemokraterna</t>
  </si>
  <si>
    <t xml:space="preserve">Sverigedemokraterna; Ambition Sverige</t>
  </si>
  <si>
    <t xml:space="preserve">Vänsterpartiet, Sverigedemokraterna, Ambition Sverige</t>
  </si>
  <si>
    <t xml:space="preserve">Linköping – Nya Rydsskolan - Ryd 2 (Ryd SO), Björnkärrsgatan 17, Skolrestaurangen (05803602)</t>
  </si>
  <si>
    <t xml:space="preserve">Incidentrappot från Ryd 2: Någon har både kastat och gömt SDs valsedlar både gula vita och blå, de har så de kan fylla på men ville rapportera som incident.</t>
  </si>
  <si>
    <t xml:space="preserve">Gävle – Före detta Hemlingby skola - Hemlingby, Södra Kungsvägen 61, Matsalen (21800214)</t>
  </si>
  <si>
    <t xml:space="preserve">Samtliga av Vänsterpartiets blanka valsedlar saknas i ena valsedelstället 13:10.</t>
  </si>
  <si>
    <t xml:space="preserve">Österåkers kommun</t>
  </si>
  <si>
    <t xml:space="preserve">Österåker – Roslagskulla skola - Roslagskulla-Åsättra, Rialavägen 4 (01170011)</t>
  </si>
  <si>
    <t xml:space="preserve">Någon förmodligen en röstande har på egen hand lämnat valsedlar till örebropartiet i valsedelstället</t>
  </si>
  <si>
    <t xml:space="preserve">Färgelanda kommun</t>
  </si>
  <si>
    <t xml:space="preserve">Vallokal Högsäter</t>
  </si>
  <si>
    <t xml:space="preserve">Medborgare anser det rörigt bakom båsen. Kontroll utfördes direkt och personen accepterar inte ordningen, utan han vill ha en anmälan. Även uppger han att det är dåligt att röstkort en inte kan användas som ID och om de bara finns till för att visa vilket distrikt dem ska till kan ni smsa.</t>
  </si>
  <si>
    <t xml:space="preserve">Vi två tillfällen har vi noterat att valsedlar har flyttats runt i valställen i valbås. En gång kl 9.05 och en gång kl 13.02. Vid det första tillfället hade någon märkbart bytt plats på de olika valsedlarna. Vid andra tillfället hade en bunt delats i två fack. </t>
  </si>
  <si>
    <t xml:space="preserve">Borås – Dalsjöskolans matsal - Dalsjöfors Östra, Dalsjövägen 16 (14900109)</t>
  </si>
  <si>
    <t xml:space="preserve">Oordning i stället. Någon har sorterat om i valsedelsstället</t>
  </si>
  <si>
    <t xml:space="preserve">Katrineholm – Järvenskolan - Oppunda, Läroverksgatan 1, Aulafoajén (04830007)</t>
  </si>
  <si>
    <t xml:space="preserve">Någon har placerat valsedlar framför fel parti. Åtgärdat inom kort. </t>
  </si>
  <si>
    <t xml:space="preserve">Kristdemokraternas valsedlar borta.
Sverigedemokraternas flyttade.</t>
  </si>
  <si>
    <t xml:space="preserve">Kristdemokraterna, Sverigedemokraterna</t>
  </si>
  <si>
    <t xml:space="preserve">Valsedlar för ett parti har försvunnit. Löste det genom att plocka in nytt från andra ställ med valsedlar. </t>
  </si>
  <si>
    <t xml:space="preserve">Jönköping – Ljungarumsskolan - Kättilstorp-Haga-Gamla Råslätt, Värnamovägen 1, Matsalen (06800318)</t>
  </si>
  <si>
    <t xml:space="preserve">En bunt på tjugo valsedlar (C) ställda framför KD. Riksdagsvalet. </t>
  </si>
  <si>
    <t xml:space="preserve">Centerpartiet, Kristdemokraterna</t>
  </si>
  <si>
    <t xml:space="preserve">Råkade lägga en blå röst i en vit låda</t>
  </si>
  <si>
    <t xml:space="preserve">Karlshamn – Hällaryds skola - Hällaryd, Elisbergsvägen 7, Gymnastiksalen (10820310)</t>
  </si>
  <si>
    <t xml:space="preserve">Röstmottagare upptäcker att någon satt ut valsedlar tillhörandes Örebropartiet i valsedelställen-.</t>
  </si>
  <si>
    <t xml:space="preserve">Lekebergs kommun</t>
  </si>
  <si>
    <t xml:space="preserve">Lekeberg – Hidinge sporthall - Lanna, Vretalundsvägen 3 (18140100)</t>
  </si>
  <si>
    <t xml:space="preserve">En väljare har lagt en valsedel från Sverigedemokraterna framför SKP’s valsedlar i ena sedelstället. </t>
  </si>
  <si>
    <t xml:space="preserve">En blank valsedel står i valstället med något (oläsligt) noterat på med en kulspetspenna. Incidenten upptäcktes mellan två väljare och åtgärdades av röstmottagare. Valsedeln revs och slängdes.</t>
  </si>
  <si>
    <t xml:space="preserve">Salems kommun</t>
  </si>
  <si>
    <t xml:space="preserve">Fågelsången 7</t>
  </si>
  <si>
    <t xml:space="preserve">Möblerat om valsedlar i valsedel stället</t>
  </si>
  <si>
    <t xml:space="preserve">Röstmottagaren la ner gul röst i valurnan innan avprickning. Personen fick inte rösta i riksdagsvalet och skulle inte ha tagit emot gul valsedel. Vi har nu en gul valsedel för mycket . </t>
  </si>
  <si>
    <t xml:space="preserve">Storfors kommun</t>
  </si>
  <si>
    <t xml:space="preserve">Storfors – Kommunhuset Storfors - Storfors Centrala, Djupadalsgatan 20 (17600103)</t>
  </si>
  <si>
    <t xml:space="preserve">Någon har tagit med sig en bunt med socialdemokraternas valsedlar till regionen. Uppskattningsvis 100 st. </t>
  </si>
  <si>
    <t xml:space="preserve">Karlshamn – ABU Garcia-hallen - Svängsta nordöst, Holländarevägen 33 (10820517)</t>
  </si>
  <si>
    <t xml:space="preserve">SD:s valsedlar placerade framför 4 andra partiers valsedlar. </t>
  </si>
  <si>
    <t xml:space="preserve">Härryda – Ekdalaskolan - Mölnlycke centrum m.fl., Skolvägen 4, Matsalen, entréplan (14010303)</t>
  </si>
  <si>
    <t xml:space="preserve">Namnvalsedlar för sverigedemokraterna var bortplockat i ett valsedelställ i samband med kontroll av partirepresentant.</t>
  </si>
  <si>
    <t xml:space="preserve">Vetlanda – Tegnérhuset - Tomaslunden, Vasagatan 27C (06850105)</t>
  </si>
  <si>
    <t xml:space="preserve">Nr [Personinformation] har vi som förtidsröst men personen har inte förtidsröstat. 
Lägger förtidsröst som ogiltig. 
Stämt av med att rätt nummer är ifyllda på förtidsröstkuvert. 
</t>
  </si>
  <si>
    <t xml:space="preserve">Klippan – Snyggatorpsskolan Klippan - Klippan NÖ-Solslätt, Torggatan 32, Idrottshallen (12760102)</t>
  </si>
  <si>
    <t xml:space="preserve">Valsedlar från partiet Vår Framtid är fördelade på flera platser i valsedelstället</t>
  </si>
  <si>
    <t xml:space="preserve">En av S valsedlar var placerad framför V:s gula valsedlar. </t>
  </si>
  <si>
    <t xml:space="preserve">Malmö – Gottorpshallen - Bunkeflo-Vintrie, Per Josephssons väg 2 (12800421)</t>
  </si>
  <si>
    <t xml:space="preserve">Företrädare från KD kommer och flaggar att partiet lämnat två olika namnlistor. Den person från KD som lämnade på morgonen sade inget om att KD hade mer än en lista där de togs emot och kvitterades. Valsedlarna för den andra namnlistan lades ut snarast efter det att partiföreträdaren kommit till lokalen. </t>
  </si>
  <si>
    <t xml:space="preserve">Sollentuna – Turebergsskolan - 73 Östra Bagarby, Bygatan 78, Klassrum, Spanska salen (01630173)</t>
  </si>
  <si>
    <t xml:space="preserve">Efter en väljare varit där så låg en S framför Blanka. </t>
  </si>
  <si>
    <t xml:space="preserve">I ett valbås var två partivalsedlar för Kristdemokraterna flyttade så de stod framför Centerpartiets partivalsedlar för riksdagen och dolde då Centerpartiets partivalsedlar.</t>
  </si>
  <si>
    <t xml:space="preserve">I ett valbås var en av Sverigedemokraternas partivalsedlar flyttad så den stod framför Vänsterpartiets partivalsedlar till kommunen och dolde då Vänsterpartiets partivalsedlar.</t>
  </si>
  <si>
    <t xml:space="preserve">Valsedlar (M) flyttade så att de dolde Sverigedemokraternas valsedlar i riksdagsvalet</t>
  </si>
  <si>
    <t xml:space="preserve">SD hade blivit placerad framför KD</t>
  </si>
  <si>
    <t xml:space="preserve">Någon hade tagit en bunt blanka vita valsedlar och ställt framför Liberalernas partivalsedlar i ett av valsedelställen.</t>
  </si>
  <si>
    <t xml:space="preserve">Varberg – Bläshammar skola - Bläshammar-Trönningenäs, Birger Gunnersens väg 2 (13830130)</t>
  </si>
  <si>
    <t xml:space="preserve">Partivalsedlar för val till kommunfullmäktige saknas för partiet Tjugofyrasju. Ordförande intygar att valsedlar har ställts fram, och att en sista kontroll har gjorts strax före vallokalen öppnade. Därför misstanke om stöld av valsedlar.</t>
  </si>
  <si>
    <t xml:space="preserve">En valsedel från ett parti stod framför valsedlarna från ett annat parti. Detta kunde uppfattas som att valsedlar från det ”täckta” partiet saknades. Detta uppmärksammades av en röstmottagare mellan två väljare och åtgärdades omedelbart. </t>
  </si>
  <si>
    <t xml:space="preserve">Sandvikens kommun</t>
  </si>
  <si>
    <t xml:space="preserve">Sandviken – Gullhedskolan, Gullsjövägen 11</t>
  </si>
  <si>
    <t xml:space="preserve">Moderaternas namnvalsedlar till valet i kommunfullmäktige plockades troligen bort av någon. Facket fylldes på med nya valsedlar direkt när det upptäcktes.</t>
  </si>
  <si>
    <t xml:space="preserve">SD valsedlar på fler plats i valsedelställen.</t>
  </si>
  <si>
    <t xml:space="preserve">I ett valbås var hela bunten med Vänsterpartiets namnvalsedlar för regionen flyttad så den stod framför Vårddemokraternas namnvalsedlar till regionen och då dolde Vårddemokraternas namnvalsedlar.</t>
  </si>
  <si>
    <t xml:space="preserve">Vårddemokraterna</t>
  </si>
  <si>
    <t xml:space="preserve">Vänsterpartiet, Vårddemokraterna</t>
  </si>
  <si>
    <t xml:space="preserve">Vallentuna – Rosendalsskolan Södra - 1 Vallentuna västra, Teknikvägen 25, fd Ekebyskolans matsal (01150101)</t>
  </si>
  <si>
    <t xml:space="preserve">I val till regionfullmäktige var det valsedlar som bytte plats mellan moderaterna och sverigedemokraterna. 
Vallokal delas med 7 Norrgården Södergården</t>
  </si>
  <si>
    <t xml:space="preserve">Moderaterna ↔ Sverigedemokraterna (bytte plats)</t>
  </si>
  <si>
    <t xml:space="preserve">Innan röstmottagningen öppnat upptäcktes att det i ett valbås var en namnvalsedel för Socialdemokraterna som var flyttad så den stod framför Vänsterpartiets namnvalsedlar till riksdagen och dolde då Vänsterpartiets namnvalsedlar.</t>
  </si>
  <si>
    <t xml:space="preserve">Vingåker – Sävstaskolan - Södra, Källstugugatan, Matsalen (04280104)</t>
  </si>
  <si>
    <t xml:space="preserve">Valsedlar för Örebropartiet utlagda av någon annan än röstmottagare </t>
  </si>
  <si>
    <t xml:space="preserve">Liberalernas valsedlar framflyttade i valet till kommunfullmäktige (dolde de blanka valsedlarna) i valsedelstället </t>
  </si>
  <si>
    <t xml:space="preserve">Vellinge – Tångvallahallen - Falsterbo norra, Bävervägen 4 (12330602)</t>
  </si>
  <si>
    <t xml:space="preserve">Partirepresentant kom för att kontrollera valbås och mellan 8-10 saknades det vi tre tillfällen alla valsedlar för kd i flera bås. Ordförande och vankansliet informerade.
Namn på partirepresentant: [Personinformation]
[Personinformation]. [Personinformation]</t>
  </si>
  <si>
    <t xml:space="preserve">Någon har lagt fem valsedlar för Sverigedemokraterna framför Sjukvårdspartiet Gävleborgs valsedlar samt blandat i tre valsedlar från Sverigedemokraterna med valsedlarna från Sjukvårdpartiet Gävleborgs valsedlar. </t>
  </si>
  <si>
    <t xml:space="preserve">Gävleborgspartiet</t>
  </si>
  <si>
    <t xml:space="preserve">Sverigedemokraterna, Gävleborgspartiet</t>
  </si>
  <si>
    <t xml:space="preserve">Katrineholm – Viadidakt - Värmbol, Dalvägen 13 A (04830013)</t>
  </si>
  <si>
    <t xml:space="preserve">Omflyttat i valsedelsstället, åtgärdat. </t>
  </si>
  <si>
    <t xml:space="preserve">Valsedlar från Kristedemokraterna hade ställts framför valsedlar från Liberalerna. </t>
  </si>
  <si>
    <t xml:space="preserve">"Kristedemokraterna" tolkat som Kristdemokraterna</t>
  </si>
  <si>
    <t xml:space="preserve">Ett 20-tal valsedlar för V regionfullmäktige uttagna ur ställ och ihopknycklade i valbåset! </t>
  </si>
  <si>
    <t xml:space="preserve">Kampen-Sigfrid, Växjö</t>
  </si>
  <si>
    <t xml:space="preserve">Någon har täckt för Örebropartiet med ett röstkuvert. </t>
  </si>
  <si>
    <t xml:space="preserve">Flyttade sedlar</t>
  </si>
  <si>
    <t xml:space="preserve">Vellinge – Blomstertorget Toppengallerian, Kungstorpsvägen 10</t>
  </si>
  <si>
    <t xml:space="preserve">Medborgare rapporterar att namnsedlar för SD saknades och när denne påpekade att det saknades så ville inte valarbetaren fylla på. </t>
  </si>
  <si>
    <t xml:space="preserve">Partivalsedel lagt över en annan partivalsedel i ett valsedelsbås. Var ej så kl. 12:05.</t>
  </si>
  <si>
    <t xml:space="preserve">Uddevalla kommun</t>
  </si>
  <si>
    <t xml:space="preserve">Uddevalla ljungskile</t>
  </si>
  <si>
    <t xml:space="preserve">Man upptäcker att ambitions sveriges valsedlar stod framför alternativ för Sveriges valsedlar</t>
  </si>
  <si>
    <t xml:space="preserve">Ambition Sverige, Alternativ för Sverige</t>
  </si>
  <si>
    <t xml:space="preserve">Någon har vänt på en S valsedel i valstället.</t>
  </si>
  <si>
    <t xml:space="preserve">Perstorps kommun</t>
  </si>
  <si>
    <t xml:space="preserve">Perstorp – Ugglehallen - Centrum och Norra, Badvägen 3, Idrottshall (12750104)</t>
  </si>
  <si>
    <t xml:space="preserve">Person har försökt att riva sönder ett partis namnvalsedlar</t>
  </si>
  <si>
    <t xml:space="preserve">Snättringeskolan</t>
  </si>
  <si>
    <t xml:space="preserve">Namnvalsedlar för Huddingepartiet inte utlagda trots att de lämnats in från partiet. Åtgärdat.</t>
  </si>
  <si>
    <t xml:space="preserve">Huddingepartiet</t>
  </si>
  <si>
    <t xml:space="preserve">Bräcke kommun</t>
  </si>
  <si>
    <t xml:space="preserve">Bräcke – Folkets Hus - Bräcke-Bodsjö, Hantverksgatan 25, Teatersalongen (23050101)</t>
  </si>
  <si>
    <t xml:space="preserve">En väljare har lagt ett partis valsedlar framför ett annat partis valsedlar. Röstmottagare rättar till felet på en gång. </t>
  </si>
  <si>
    <t xml:space="preserve">Huddinge – Segeltorpsskolan - Juringe, Chronas väg 12, Bildsalen (164). Ny lokal. (01260311)</t>
  </si>
  <si>
    <t xml:space="preserve">Valsedlar stod ej i fastställd ordning i ställen (valnämnden har beslutat kring strikt bokstavsordning men stod i slumpmässig ordning). Ordningen återställd runt 08.30.</t>
  </si>
  <si>
    <t xml:space="preserve">Valsedlar omflyttade</t>
  </si>
  <si>
    <t xml:space="preserve">Växjö – Rottnegården - Rottne norra, Löpanäsvägen 1, Stora salen (07802155)</t>
  </si>
  <si>
    <t xml:space="preserve">Valsedlar har flyttats runt emellan valsedelställ inom samma valbås vid tre tillfällen mellan vid kl.9.50, 10.30 och 11.35. Vid 9.50 låg också valsedlar på bordet runt ett valsedelställ.</t>
  </si>
  <si>
    <t xml:space="preserve">Socialdemokraternas valsedlar till riksdagen var borttagna. </t>
  </si>
  <si>
    <t xml:space="preserve">Perstorp – Ugglehallen - Södra, Badvägen 3, Idrottshall (12750101)</t>
  </si>
  <si>
    <t xml:space="preserve">Valsedlar flyttade i stället</t>
  </si>
  <si>
    <t xml:space="preserve">Växjö – Utvandrarnas Hus - Museet, Vilhelm Mobergs gata 4, Atriumsalen (07800171)</t>
  </si>
  <si>
    <t xml:space="preserve">Någon har bytt plats på Sverigedemokraternas och Socialdemokraternas valsedlar i valsedelställ. Avser personröster och i ett bås. </t>
  </si>
  <si>
    <t xml:space="preserve">Lidköping distrikt Lidåker Ljunghed</t>
  </si>
  <si>
    <t xml:space="preserve">En väljare gick tillbaka till valsedelstället för att komplettera när det redan stod en annan väljare där. Personen som gick tillbaka pekade på SD valsedel vilket upprörde den andra väljaren.</t>
  </si>
  <si>
    <t xml:space="preserve">Jönköping – Tenhultsskolan - Tenhult S-Ödestugu, Mickels väg 18, Matsalen (06801575)</t>
  </si>
  <si>
    <t xml:space="preserve">Vi har fått 559 förtidsröster. PostNord meddelade vid leverans att 563 förtidsröster levereras. </t>
  </si>
  <si>
    <t xml:space="preserve">Kils kommun</t>
  </si>
  <si>
    <t xml:space="preserve">Kil – Kils bibliotek, Storgatan 41</t>
  </si>
  <si>
    <t xml:space="preserve">En valsedel från ett parti låg överst i ett annat partis fack.</t>
  </si>
  <si>
    <t xml:space="preserve">Linköping – Harvestadsskolan - Landeryd 9 (Möjetorp-Holmen), Nybrovägen 1, Skolrestaurangen (05800309)</t>
  </si>
  <si>
    <t xml:space="preserve">Röstmottagare upptäcker valsedlar från Örebropartiet i valsedelstället. Det är inte röstmottagarna som lagt ut sedlarna. </t>
  </si>
  <si>
    <t xml:space="preserve">Sunne kommun</t>
  </si>
  <si>
    <t xml:space="preserve">Sunne – Selmagården - Leran, Ekebyvägen 1b, Konferensen (17660103)</t>
  </si>
  <si>
    <t xml:space="preserve">Partirepresentant för Sverigedemokraterna i Sunne ringer valkansliet meddelar kl 11:40 att SD.s namnvalsedlar för kommunvalet inte finns i valsedelstället Lerans valdistrikt. Namnvalsedlarna mottogs och lades i valsedelstället kl 07:45. Kontakt tas med ordförande för valdistriktet.
</t>
  </si>
  <si>
    <t xml:space="preserve">Vänsterpartiets valsedlar var vända upp och ner. Det saknades även valsedlar från sverigedemokraterna.</t>
  </si>
  <si>
    <t xml:space="preserve">Falköpings kommun</t>
  </si>
  <si>
    <t xml:space="preserve">Falköping – Centralskolan - Ranten-Grönelund, Sankt Olofsgatan 34, Matsalen (14990106)</t>
  </si>
  <si>
    <t xml:space="preserve">Röstsedlar som täckts för av annat parti</t>
  </si>
  <si>
    <t xml:space="preserve">Mölndals stad</t>
  </si>
  <si>
    <t xml:space="preserve">Mölndal – Lindome centrum, Elementvägen 1, Andra sidan Industrivägen från parkeringen Lindome centrum. I samma hus Lindome gym och hälsa samt Leilas.</t>
  </si>
  <si>
    <t xml:space="preserve">Sverigedemokraternas valsedlar placeras framför Miljöpartiets.
Åtgärdas av röstmottagare.</t>
  </si>
  <si>
    <t xml:space="preserve">Moderaternas partivalsedlar plockas ur valsedelställ.
Åtgärdas av röstmottagare.</t>
  </si>
  <si>
    <t xml:space="preserve">Valsedlar för Alternativ för Sverige flyttas runt.
Åtgärdas av röstmottagare.</t>
  </si>
  <si>
    <t xml:space="preserve">M framför SKP </t>
  </si>
  <si>
    <t xml:space="preserve">Moderaterna, Sveriges Kommunistiska Parti</t>
  </si>
  <si>
    <t xml:space="preserve">Flyttat och täckt för vissa valsedlar </t>
  </si>
  <si>
    <t xml:space="preserve">Motala – Mariebergsskolans matsal - Marieberg -Västra, Mariebergsgatan 1 (05830104)</t>
  </si>
  <si>
    <t xml:space="preserve">Parti placerat framför ett annat. Ordnat.</t>
  </si>
  <si>
    <t xml:space="preserve">Mölndal – Kållereds fritidsgård, Hagabäcksleden 9, På baksidan av bibliotekets entré.</t>
  </si>
  <si>
    <t xml:space="preserve">Valsedlar flyttas runt i valsedelstället.
Åtgärdas av röstmottagare.</t>
  </si>
  <si>
    <t xml:space="preserve">Informationsbroschyrer/reklam hade placerats i samtliga valsedelställ.
Åtgärdas av röstmottagare.</t>
  </si>
  <si>
    <t xml:space="preserve">Laholms kommun</t>
  </si>
  <si>
    <t xml:space="preserve">Laholm – Mellbystrandsskolan - Mellbystrand Norra, Sjöfågelvägen 15, Matsalen (13810107)</t>
  </si>
  <si>
    <t xml:space="preserve">En partiföreträdare propsade på om att själv få ställa partiets valsedlar i valsedelstället. </t>
  </si>
  <si>
    <t xml:space="preserve">Liberalernas valsedlar hade gömts bakom valsedelstället.
Åtgärdas av röstmottagare.</t>
  </si>
  <si>
    <t xml:space="preserve">Malmö – Munkhätteskolan - Heleneholm, Munkhättegatan 5, Byggnad G (12800601)</t>
  </si>
  <si>
    <t xml:space="preserve">Ev stöld av hel bunt i en av valställen av ett parties valsedlar till Kommunfullmäktige. Fylldes på direkt när incidenten uppmärksammades.</t>
  </si>
  <si>
    <t xml:space="preserve">Mölndal – Mölndal galleria, Broslättsgatan 22, Plan 1 mellan Cubus och Döner Factory. Mittemot restaurangen Max.</t>
  </si>
  <si>
    <t xml:space="preserve">Partirepresentant kontrollerar valsedelställ och noterar att en del valsedlar hade flyttats runt.
Åtgärdas av röstmottagare.</t>
  </si>
  <si>
    <t xml:space="preserve">Jönköping – Månsarpsskolan - Månsarp, Timjanstigen 1, Idrottslokalen (06801979)</t>
  </si>
  <si>
    <t xml:space="preserve">Någon har lagt i valsedlar för Örebropartiet. Ej lämnade för kvittens. Vi låter dem stå kvar.</t>
  </si>
  <si>
    <t xml:space="preserve">Antalet förtidsröster levererade från post nord stämmer inte överens med antalet vi fått och räknat.</t>
  </si>
  <si>
    <t xml:space="preserve">Laholm – Campus Laholm - Laholm Västra, Skottegränd 3, Huvudentrén (13810103)</t>
  </si>
  <si>
    <t xml:space="preserve">Valsedlar för Centerpartiet har ställts framför och dolt valsedlar för Socialdemokraterna. Röstmottagarna åtgärdade vid upptäckt.</t>
  </si>
  <si>
    <t xml:space="preserve">Samtliga partivalsedlar (partivalsedlar och namnvalsedlar) för Sverigedemokraterna plockas ur valsedelställ av väljare.
Åtgärdas av röstmottagare.</t>
  </si>
  <si>
    <t xml:space="preserve">Sverigedemokraternas valsedel för kommunfullmäktige flyttats fram så de står främst i ena valsedelstället </t>
  </si>
  <si>
    <t xml:space="preserve">Hammarö (1761)</t>
  </si>
  <si>
    <t xml:space="preserve">Någon har skrivit ”örebropartiet” på fem blanka valsedlar och ställt i valsedelstället. Dessa har nu plockats bort.</t>
  </si>
  <si>
    <t xml:space="preserve">Klippan – Arenan i Sågenhuset i Klippan, Ängelholmsgatan 9, Lokalen nås via huvudentrén från Ängelholmsgatan 9. Handikapp parkering är skyltad och  finns mitt emot huvudentrén till Sågen på gymnasieskolans område.</t>
  </si>
  <si>
    <t xml:space="preserve">En väljare uppmärksammande röstmottagarna om att det saknades valsedlar till ett parti för riksdagsvalet. Tittat precis innan och därför förmodad stöld. </t>
  </si>
  <si>
    <t xml:space="preserve">0:5 GA Tullingeberg</t>
  </si>
  <si>
    <t xml:space="preserve">Väljare har flyttat runt i valsedelstället.</t>
  </si>
  <si>
    <t xml:space="preserve">Täby – Drakskeppshallen - 40 Näsbypark östra, Drakskeppsvägen 65, Idrottshall (01600240)</t>
  </si>
  <si>
    <t xml:space="preserve">Någon röstande har lagt i flertalet valsedlar för Kristdemokraterna så att det tog upp flera platser. Detta upptäcktes inom 5 minuter och åtgärdades.</t>
  </si>
  <si>
    <t xml:space="preserve">Täby 7, Visinge Västra</t>
  </si>
  <si>
    <t xml:space="preserve">Någon tagit bort partis valsedlar till Riksdagsval, ställt dit hög med annat parti</t>
  </si>
  <si>
    <t xml:space="preserve">Väljare har flyttat på valsedlar för att ”skymma” annat parti.</t>
  </si>
  <si>
    <t xml:space="preserve">Örnsköldsvik – Sidensjö församlingshem - Sidensjö-Skorped, Prästbordet 202 (22840501)</t>
  </si>
  <si>
    <t xml:space="preserve">Väljare reagerade starkt på att SD saknar valsedlar med personröster. Jag hänvisar till att det är partiets ansvar men väljaren kräver att jag ska plocka fram valsedlarna. Väljaren hotar med att lämna in en protest. Jag informerar väljaren om att hen kan personrösta på blanka valsedlar men väljaren hävdar att de inte räknas. Väljaren valde tillslut att rösta. </t>
  </si>
  <si>
    <t xml:space="preserve">Järfälla – Almarevägens förskola - Stäket, Almarevägen 10, Matsal (01230533)</t>
  </si>
  <si>
    <t xml:space="preserve">Köbildningen och systemet i lokalen har lett till att man öppet framför andra, måste stå med sina röster i en kö tills dess att man får sina kuvert och möjlighet att stoppa ner. Folk uppmanas att ”gömma” kuvert bakom andra valsedlar eller stoppa ner bakom jackor. Kuvert bör väl delas ut i samband med att man väljer sina röstsedlar så allting sker på ett anonymt sätt. Nu är kön uppbyggd att man först ska hämta sina röster, stå i kö med sedlarna för sedan få kuvert. I kön finns möjlighet för andra att se och ta del av ens röstning. </t>
  </si>
  <si>
    <t xml:space="preserve">Kalmar – Kulturhuset Strömmen - Malmen S, Tullslätten 4, Lokal Systraholmen (08800122)</t>
  </si>
  <si>
    <t xml:space="preserve">Röstmottagare upptäckte att det saknades sedlar för socialdemokraterna i riksdagsvalet, någon hade alltså tagit med sig en hel bunt med valsedlar så det saknades. Det fylldes på snabbt efter det upptäcktes. </t>
  </si>
  <si>
    <t xml:space="preserve">Kiruna kommun</t>
  </si>
  <si>
    <t xml:space="preserve">Kiruna – Karesuando Eurosuandohuset, Treriksvägen 1, Konferenssalen</t>
  </si>
  <si>
    <t xml:space="preserve">Valkansliet har fått upplysning från ett lokalt parti att valsedelställ verkar stå i annan ordning än instruerat i förtidsröstningslokal Karesuando och Kuttainen. Vid kontakt med berörda lokaler framgår att de under hela förtidsröstningen har haft ställen i fel ordning, där övriga partier har varit längst till vänster istället för längst till höger i enlighet med Valnämndens beslut. Båda lokalerna får information om att korrigera ordningen samt skriva notering i dagrapport.</t>
  </si>
  <si>
    <t xml:space="preserve">Grästorp – Familjehuset Agera - Grästorps Landsbygd, Jon Jespersgatan 28, Kommunens hus, Grästorp (14440404)</t>
  </si>
  <si>
    <t xml:space="preserve">Förkryssat valsedel låg i valsedelsstället. </t>
  </si>
  <si>
    <t xml:space="preserve">Tidaholms kommun</t>
  </si>
  <si>
    <t xml:space="preserve">Tidaholm – Forshallen - Tidaholms Innerstad, Forsgatan 9, Idrottshall, stora salen (14980101)</t>
  </si>
  <si>
    <t xml:space="preserve">Röstmottagare upptäckte att ett partis namnvalsedlar var vända upp och ned. Åtgärdat.</t>
  </si>
  <si>
    <t xml:space="preserve">Partiernas valsedlar omflyttning i ett ställ bl a S och SD hade bytt plats </t>
  </si>
  <si>
    <t xml:space="preserve">Tidaholm – Dimmehus - Dimbo m.fl., Dimbo (14981512)</t>
  </si>
  <si>
    <t xml:space="preserve">Röstmottagare upptäckte att någon hade lagt in många namnvalsedlar i ett partis fack utan att meddela röstmottagare. </t>
  </si>
  <si>
    <t xml:space="preserve">Växjö – Dädesjö sockenstuga, Marknadsvägen 2, Vallokalen är i sockenstugan som ligger mittemot Dädesjö nya kyrka.</t>
  </si>
  <si>
    <t xml:space="preserve">Vi upptäckte att moderaternas kommunvalsedlar försvann och ersattes med miljöpartiets
Kort efter försvann medborgerlig samlings riksdagsvalsedlar i ett annat bås</t>
  </si>
  <si>
    <t xml:space="preserve">Moderaterna; Medborgerlig samling</t>
  </si>
  <si>
    <t xml:space="preserve">Moderaterna, Miljöpartiet, Medborgerlig samling</t>
  </si>
  <si>
    <t xml:space="preserve">Flyttat ordning, flyttat upp sverigedemokraterna och ner centerpartier</t>
  </si>
  <si>
    <t xml:space="preserve">"centerpartier" tolkat som Centerpartiet</t>
  </si>
  <si>
    <t xml:space="preserve">Härryda – Båtsmansskolan - Båtsmanstorpet m.fl., Båtsmansvägen 1, Matsalen (14010309)</t>
  </si>
  <si>
    <t xml:space="preserve">Det har förekommit oreda bland valsedlar, partier som dolt ett annat t ex. </t>
  </si>
  <si>
    <t xml:space="preserve">Huddinge – Östra gymnasiet - Fållan-Nytorp, Kvartettvägen 2, Caféet (01260212)</t>
  </si>
  <si>
    <t xml:space="preserve">Person från Drevvikenpartiet gick bakom en valsedelsskärm och fyllde på sedlar för sitt parti utan att prata med oss på lokalen. Högst otillåtet.</t>
  </si>
  <si>
    <t xml:space="preserve">Drevvikenpartiet</t>
  </si>
  <si>
    <t xml:space="preserve">Skövde – Sventorps skola - Igelstorp, Stombergs väg 2, Matsalen (14961322)</t>
  </si>
  <si>
    <t xml:space="preserve">Röstmottagare upptäckte att valsedlar som inte funnits i vallokalen tidigare fyllts på av okänd person utan att ordförande eller annan röstmottagare fått kännedom om detta. Valsedlarna gäller Örebropartiet.</t>
  </si>
  <si>
    <t xml:space="preserve">Orust – Svanesund, Ängås skola, Rödsvägen 12, Ingång vid digitaliseringsenheten/fritidsgården</t>
  </si>
  <si>
    <t xml:space="preserve">SDs valsedlar flyttade till annan plats på 2 olika ställen.</t>
  </si>
  <si>
    <t xml:space="preserve">Omflyttning av valsedlar. SDs över S och SDs över M.</t>
  </si>
  <si>
    <t xml:space="preserve">Socialdemokraterna; Moderaterna</t>
  </si>
  <si>
    <t xml:space="preserve">Sverigedemokraterna, Socialdemokraterna, Moderaterna</t>
  </si>
  <si>
    <t xml:space="preserve">Orust – Ellös bibliotek, Ellösvägen 1</t>
  </si>
  <si>
    <t xml:space="preserve">En bunt V riksdag låg framför Sd.</t>
  </si>
  <si>
    <t xml:space="preserve">Väljare har ändrat ordning i valstället för att ”skymma” ett annat parti. Upptäcktes och åtgärdades.</t>
  </si>
  <si>
    <t xml:space="preserve">En bunt kristna värdepartiet var flyttat så att de stod på två ställen.</t>
  </si>
  <si>
    <t xml:space="preserve">Jönköping – Österängsskolan - Österängen V, Birkagatan 6, Matsalen (06800214)</t>
  </si>
  <si>
    <t xml:space="preserve">En väljare tog med sig alla valsedlar för Sveriedemokraterna från ena båsen. Vår rutin är att kolla båsen efter varje användning. Problemet åtgärdades omedelbart! </t>
  </si>
  <si>
    <t xml:space="preserve">Centerpartiets kommunvalsedlar satt framför Socialdemokraternas.</t>
  </si>
  <si>
    <t xml:space="preserve">Uppsala – Ekonomikum - Fjärdingen-Sankt Johannes, Kyrkogårdsgatan 10, Entré 10C (03800002)</t>
  </si>
  <si>
    <t xml:space="preserve">En person i en röstlokal tog ut alla valsedlar från "Alternativ för Sverige" då de var något böjda i kanten. Han gav dem till en röstmottagare och bad dem rapportera händelsen. Röstmottagare har fyllt på med nya valsedlar.</t>
  </si>
  <si>
    <t xml:space="preserve">Umeå 0112 Västerslätt</t>
  </si>
  <si>
    <t xml:space="preserve">När vallokalen öppnades saknades namnvalsedlar från KD och L. Det uppkom senare att partierna lämnade valsedlarna i endast en av sex vallokaler i den stora hallen. </t>
  </si>
  <si>
    <t xml:space="preserve">flerparti_svag_signal</t>
  </si>
  <si>
    <t xml:space="preserve">Valsedel stod felvänd framför MPs riksdagsvalsedlar, så att dessa ej syntes.</t>
  </si>
  <si>
    <t xml:space="preserve">Varberg – Träslövs församlingsgård - Träslöv N, Erlandsgatan 2 (13830223)</t>
  </si>
  <si>
    <t xml:space="preserve">Röstmottagare uppmärksammas på att samtliga valsedlar för Vänsterpartiet till regionfullmäktigevalet saknas. Valsedlarna har varit uppställda, varför stöld av valsedlar misstänks. </t>
  </si>
  <si>
    <t xml:space="preserve">SDs valsedlar låg framför M.
KDs valsedlar låg framför M.</t>
  </si>
  <si>
    <t xml:space="preserve">Sverigedemokraterna; Kristdemokraterna</t>
  </si>
  <si>
    <t xml:space="preserve">Sverigedemokraterna, Moderaterna, Kristdemokraterna</t>
  </si>
  <si>
    <t xml:space="preserve">Tomt på sedlar för drevvikenpartier bakom valsedelsskärm. Osäker på om det tog slut eller om det var sabotage.</t>
  </si>
  <si>
    <t xml:space="preserve">"drevvikenpartier" tolkat som Drevvikenpartiet</t>
  </si>
  <si>
    <t xml:space="preserve">SDs valsedlar hade flyttats framför SKPs valsedlar och C hade flyttats framför Socialdemokraternas.</t>
  </si>
  <si>
    <t xml:space="preserve">Sverigedemokraterna; Centerpartiet</t>
  </si>
  <si>
    <t xml:space="preserve">Sveriges Kommunistiska Parti; Socialdemokraterna</t>
  </si>
  <si>
    <t xml:space="preserve">Sverigedemokraterna, Sveriges Kommunistiska Parti, Centerpartiet, Socialdemokraterna</t>
  </si>
  <si>
    <t xml:space="preserve">Valsedlar har vid tre tillfällen täckts över av annat partis valsedlar. Det är samma partis valsedlar som täckts över varje gång.</t>
  </si>
  <si>
    <t xml:space="preserve">Varberg – Dagsås församlingshem - Spannarp-Sibbarp-Dagsås, Dagsås 3 (13830253)</t>
  </si>
  <si>
    <t xml:space="preserve">Det uppmärksammas i en annan vallokal att valsedlar för Medborgerlig Samling har distribuerats dit istället för till vallokalen i Dagsås. Valsedlarna flyttas till rätt vallokal av valkansliet.</t>
  </si>
  <si>
    <t xml:space="preserve">Partivalsedlar för SD region framför Moderaternas valsedlar</t>
  </si>
  <si>
    <t xml:space="preserve">En valsedel hade ställts för ett helt annat parti. </t>
  </si>
  <si>
    <t xml:space="preserve">En bunt M låg framför Miljöpartiet, Partivalsedlar för Riksdag.</t>
  </si>
  <si>
    <t xml:space="preserve">Valkansli 63 Hallunda Brunna</t>
  </si>
  <si>
    <t xml:space="preserve">Partiet Nyans kom redan 07.50 och ville byta sina valsedlar till kommunen. Vilket jag godkände.
Sedan har dom vid olika tillfällen kollat valsedelställen. Kommenterat att deras valsedlar inte syns och börjat plocka bort från partier för att de skulle bli synliga. Jag sa till dem att det är inte tillåtet.
Det är bara vi som får göra.
Kristna Familjepartiet har också varit här och kollat sina valsedlar i facken och började flytta på valaedlarna för att göra sig synligare
Sa även till dem att det är inte tillåtet.
</t>
  </si>
  <si>
    <t xml:space="preserve">Partiet Nyans, Kristna Familjepartiet</t>
  </si>
  <si>
    <t xml:space="preserve">Fjärdingen-Orphei Drängars plats</t>
  </si>
  <si>
    <t xml:space="preserve">Ett partis valsedlar till riksdagen hade ersatts med ett annat partis valsedlar. Röstmottagare uppmärksammades på detta 10:38 och åtgärdade direkt. </t>
  </si>
  <si>
    <t xml:space="preserve">Bullark</t>
  </si>
  <si>
    <t xml:space="preserve">Valsedel lagd på fel plats</t>
  </si>
  <si>
    <t xml:space="preserve">Järfälla – Järfälla gymnasium - Västerby, Mälarvägen 2, Matsal, huvudentré, dörr 1 (01230416)</t>
  </si>
  <si>
    <t xml:space="preserve">Bås nr 1 påverkat. Moderaternas valsedlar lades ovanpå miljöpartiets</t>
  </si>
  <si>
    <t xml:space="preserve">Alternativ för Sverige stod bakom Ambition för SVerige</t>
  </si>
  <si>
    <t xml:space="preserve">Alternativ för Sverige, Ambition Sverige</t>
  </si>
  <si>
    <t xml:space="preserve">Det uppmärksammas i vallokalen att partivalsedlar för Tjugofyrasju saknas. Misstanke om att valsedlarna inte har körts ut till lokalen. Det finns blanka valsedlar, och namnvalsedlar för partiet.</t>
  </si>
  <si>
    <t xml:space="preserve">Malmö – Geijerskolan - Rosenvång, Västanväg 48, Matsalen (12800402)</t>
  </si>
  <si>
    <t xml:space="preserve">Vid två tillfällen har valsedlar från ett parti placerats framför ett annat partis valsedlar så att dessa inte syns:
- Mp placerades framför Sd
- M placerades framför Mp
</t>
  </si>
  <si>
    <t xml:space="preserve">Kävlinge – Tolvåkers förskola - Löddeköpinge Norr, Bollvägen 2, huvudentré (12610505)</t>
  </si>
  <si>
    <t xml:space="preserve">En väljare har tagit bort en hel bunt av ett parti. Röstmottagare har fyllt på</t>
  </si>
  <si>
    <t xml:space="preserve">Valsedlar flyttade o satt framför för att dölja ett annat parti</t>
  </si>
  <si>
    <t xml:space="preserve">Flera valsedlar för Folkviljan är flyttade så att de ligger på två platser</t>
  </si>
  <si>
    <t xml:space="preserve">Söderhamn – Vågbro förskola - Vågbro, Lötvägen 3, Förskolelokaler (21820901)</t>
  </si>
  <si>
    <t xml:space="preserve">Valsedlar inlagd i valbås utan att det har gått via valarbetare. </t>
  </si>
  <si>
    <t xml:space="preserve">Sollentuna 52 Västra Häggvik</t>
  </si>
  <si>
    <t xml:space="preserve">Ena valsedelstället har vänsterpartiets partivalsedel till riksdagen placerats ovanpå och dolt moderaternas partivalsedlar för samma val. Identifierat av röstmottagare, ordningen återställd och händelsen rapporterad.</t>
  </si>
  <si>
    <t xml:space="preserve">Gnesta – Tennishallen - Frönäs, Maskinvägen 3 (04610104)</t>
  </si>
  <si>
    <t xml:space="preserve">Valsedelsbuntar lagda på flera ställen</t>
  </si>
  <si>
    <t xml:space="preserve">Någon varit och fyllt på valsedlar i samband med röstning och flyttat runt andra partiers valsedlar.
Okänt vem, men troligen valarbetare ifrån parti</t>
  </si>
  <si>
    <t xml:space="preserve">Väljare har flyttat på valsedlar för kommunvalet för ett parti.</t>
  </si>
  <si>
    <t xml:space="preserve">Fem namnvalsedlar olika färger från Socialdemokraterna och två med parti valsedlar samma parti och en namnvalsedel från Sverigedemokraterna hittades i olika fack i valsedelstället i ett valbås. 
En person som röstat har plockat upp och sedan lagt tillbaka sedlarna.
Röstmottagare lägger tillbaka valsedlarna i rätt fack efter inlämnad incidentrapport.</t>
  </si>
  <si>
    <t xml:space="preserve">En valsedel för ett parti låg framför valsedlarna för ett annat parti. Misstänker slarv hos väljare snarare än uppsåt </t>
  </si>
  <si>
    <t xml:space="preserve">Örebro – Birgittaskolan - Stadsparken, Lagmansgatan 19, Matsalen (18800107)</t>
  </si>
  <si>
    <t xml:space="preserve">Röstmottagare upptäcker vid kontroll av valsedelställ att föregående röstande har dolt samtliga valsedlar för Örebropartiet med blanka valsedlar. Felet åtgärdas.</t>
  </si>
  <si>
    <t xml:space="preserve">Norrköping – Campus Norrköping Täppan - Nordantill Sydväst, Bredgatan 34, Sal TP45 (05810803)</t>
  </si>
  <si>
    <t xml:space="preserve">Valsedlar flyttade i stället så att de dolde andra partier.</t>
  </si>
  <si>
    <t xml:space="preserve">En person som inte presenterade sig ville kontrollera valsedelbåsen. Personen och en röstmottagare gick bakom skärmarna och noterade att SDs valsedlar i alla tre val var vända åt fel håll i i bås 1 och att en SD-valsedel ställts framför moderaternas valsedel i bås 2. Personen tillkallade ordförande och sa att han kom från valnämnden. Ordf. informerade om att röstmottagare kontrollerar valsedelbåsen efter varje väljare. I detta fall hann inte rösträknare kontrollera förrän personen från valnämnden gick bakom skärmarna. </t>
  </si>
  <si>
    <t xml:space="preserve">Valsedelar flyttade</t>
  </si>
  <si>
    <t xml:space="preserve">Umeå – Linblomman skola - Röbäck Östra - Klabböle, Sönkmyrvägen 20, Gymnastikhallen (24800444)</t>
  </si>
  <si>
    <t xml:space="preserve">En röstande person anmärkte att en namnvalsedel med [Personinformation] från Socialdemokraterna saknades. Vi åtgärdade saken direkt då vi hade fått dessa valsedlar men tyvärr inte lagt ut dom.</t>
  </si>
  <si>
    <t xml:space="preserve">Linköping – Ånestadsskolan - Berga 3 (Berga NV), Häggvägen 17, Ingång A, Skolrestaurangen (05803303)</t>
  </si>
  <si>
    <t xml:space="preserve">En väljare har tagit alla valsedlar för kristdemokraterna </t>
  </si>
  <si>
    <t xml:space="preserve">Hela buntar med valsedlar flyttade så att de täckte valsedlar för annat parti </t>
  </si>
  <si>
    <t xml:space="preserve">Någon har ställt en valsedel för Socialdemokraterna framför Centerpartiets gula valsedlar. </t>
  </si>
  <si>
    <t xml:space="preserve">Socialdemokraterna, Centerpartiet</t>
  </si>
  <si>
    <t xml:space="preserve">5 färre förtidsröster än vad PostNord meddelat att de levererat. </t>
  </si>
  <si>
    <t xml:space="preserve">Röstlokal Tokarp 0133, Jönköping</t>
  </si>
  <si>
    <t xml:space="preserve">I ett av valbåsen har en väljare ställt Vänsterpartiets valsedlar framför Vårddemokraterna gällande kommunfullmäktige. Vi rättade till.</t>
  </si>
  <si>
    <t xml:space="preserve">Socialdemokraternas valsedlar vända neråt. </t>
  </si>
  <si>
    <t xml:space="preserve">Skp hade flyttats för att dölja SD</t>
  </si>
  <si>
    <t xml:space="preserve">Hela bunten valsedlar för Vänsterpartiet omflyttad till ett annat valsedelställ bredvid, avseende kommunal- o regionalval.</t>
  </si>
  <si>
    <t xml:space="preserve">Växjö – Mötesplats Framtidsvägen - Universitetet norra, Framtidsvägen 14, Snett över vägen från Ica (07803092)</t>
  </si>
  <si>
    <t xml:space="preserve">C ungdomslista valsedlar täckte kommunistiska partiets valsedlar i kommunvalet </t>
  </si>
  <si>
    <t xml:space="preserve">Mp valsedlar täckte kd i regionvalet i ett valbås.</t>
  </si>
  <si>
    <t xml:space="preserve">SD framför V i riksdagsvalet </t>
  </si>
  <si>
    <t xml:space="preserve">Lund – Fågelskolan - Vildanden, Gässlingavägen 21, Fågelhallen (12810209)</t>
  </si>
  <si>
    <t xml:space="preserve">Väljare upplever att det är fel ordning på valsedlarna, eftersom det finns fler valsedlar i det vänstra facket än i det högra.
</t>
  </si>
  <si>
    <t xml:space="preserve">Lund – Torna Hällestad skola - Torna Hällestad, Byvägen 21, Klassrum A124 (12811605)</t>
  </si>
  <si>
    <t xml:space="preserve">Någon har placerat Sverigedemokraternas valsedlar framför Vänsterpartiets valsedlar på alla platserna i stället. </t>
  </si>
  <si>
    <t xml:space="preserve">Katrineholm – Skogsborsskolan - Skogsborg, Dalagatan 22, Nya idrottshallen (04830008)</t>
  </si>
  <si>
    <t xml:space="preserve">Valsedlar omplacerade. </t>
  </si>
  <si>
    <t xml:space="preserve">Malmö – Högaholmsskolans gymn. sal - Lindängen Ö, Lindängsplan 8, Byggnad E - idrottshallen (12800622)</t>
  </si>
  <si>
    <t xml:space="preserve">En man skapar oordning bland valsedlarna. Mannen blir tillsagd av en röstmottagare, därefter ställer vi valsedlarna på rätt ställe. Mannen vill därefter gå tillbaka till valsedlarna och gör samma sak en gång till. Han blir tillsagd igen och gör då som han ska och följer ordningen. Mannen lämnar vallokalen. </t>
  </si>
  <si>
    <t xml:space="preserve">Piteå kommun</t>
  </si>
  <si>
    <t xml:space="preserve">Piteå – Hortlax skola - Hortlax, Hortlaxvägen 14 B, Idrottshallen (25810010)</t>
  </si>
  <si>
    <t xml:space="preserve">Hela riksdag Centerparti bunt bortplockad i ställ. Märktes av röstmottagare vid kontroll. Inrapporterades av ordförande för Hortlax. </t>
  </si>
  <si>
    <t xml:space="preserve">Karlskoga – Österledsskolan rasthall v. - Bofors, Solhagsvägen 5, Rasthallen vänstra (18830113)</t>
  </si>
  <si>
    <t xml:space="preserve">Valsedlar omflyttade, v bortplockade och Sd längst fram samt lite oordning </t>
  </si>
  <si>
    <t xml:space="preserve">Nyköping – Alla Helgona församlingshem - Alla Helgona, Prosten Pihls gränd 3, Ceciliasalen (04800011)</t>
  </si>
  <si>
    <t xml:space="preserve">Namnvalsedlarna var felplacerade i valsedelstället. Partierna hade inte varsin rad i stället. Ex. Alternativ för Sveriges namnvalsedlar stod bredvid Arbetarpartiet Socialdemokraterna i samma ställ.
Rapporterat in av gruppledare SD till valkansliet via telefon 
</t>
  </si>
  <si>
    <t xml:space="preserve">Alternativ för Sverige, Socialdemokraterna, Sverigedemokraterna</t>
  </si>
  <si>
    <t xml:space="preserve">Staffanstorp – Stanstorpsskolan - Stanstorp, Rättsvägen 2B, Matsalen (12300706)</t>
  </si>
  <si>
    <t xml:space="preserve">Upptäckte att en röstande bytt plats på Arbetarepartiet Socialdemokraternas och Sverigedemokraternas valsedlar. Det hade nyligen kontrollerat så det är få röstande som kan ha påverkats.</t>
  </si>
  <si>
    <t xml:space="preserve">Malmö – Mellanhedsskolan 1 - Fridhem, Gyllebogången 1, Via cykelbana, Hus G/Matsal (12800317)</t>
  </si>
  <si>
    <t xml:space="preserve">Sverigedemokraternas inlämnade personvalsedlar i regionvalet missades att placeras ut i ett av de två båsen med valsedlar. En partirepresentant upptäckte felet och meddelade röstmottagare som bad om ursäkt för misstaget och ställde ut korrekt valsedlar. </t>
  </si>
  <si>
    <t xml:space="preserve">Järfälla – Högby Förskola - Högby, Högbyvägen 193, Matsal (01230313)</t>
  </si>
  <si>
    <t xml:space="preserve">Vi upptäckte ca halv 10 att valsedlarna med namn hade tagit slut för följande partier:
SD riksdag
SD kommunal
SD region
L kommun
Vice ordförande ringde till valnämnden och rapporterade. 
Kk.10.15 fick vi besök av valnämnden som rådde oss att incidentrapportera samt ha färre valsedlar bakom skärmen. </t>
  </si>
  <si>
    <t xml:space="preserve">Lerums kommun</t>
  </si>
  <si>
    <t xml:space="preserve">Lerum 102 Östra Hulan/Öxeryd</t>
  </si>
  <si>
    <t xml:space="preserve">En väljare påtalade att namnvalsedlar för önskat parti inte fanns. Vi nekades att komma bakom valsedelstället för att kontrollera. När väljaren lämnat lokalen såg vi att en riksdagsvalsedel för vänsterpartiet utan namn upptäcktes framför vänsterpartiets riksdagsvalsedlar med namn. Detta åtgärdades omedelbart och valkansliet kontaktades.</t>
  </si>
  <si>
    <t xml:space="preserve">Leksands kommun</t>
  </si>
  <si>
    <t xml:space="preserve">Leksand – Siljansnäs Prästgård - Siljansnäs, Prästbacken 1 (20290401)</t>
  </si>
  <si>
    <t xml:space="preserve">Samtliga valsedlar för SD har blivit stulna. Röstmottagarna upptäckte det och har nu fyllt på.</t>
  </si>
  <si>
    <t xml:space="preserve">Någon har flyttat de vita namnvalsedlarna för Vänsterpartiet överst i valsedelstället. </t>
  </si>
  <si>
    <t xml:space="preserve">Uddevalla – Kontaktcenter Rådhuset, Kungsgatan 29</t>
  </si>
  <si>
    <t xml:space="preserve">Valsedel hade ställts framför en annan</t>
  </si>
  <si>
    <t xml:space="preserve">Avesta (2084)</t>
  </si>
  <si>
    <t xml:space="preserve">Representanter från Örebropartiet har under flera dagar och i flera lokaler själva lagt i valsedlar i valsedelställen utan att meddela röstmottagare. De har heller inte sett när detta har hänt utan upptäckt det vid kontroll av valsedelstället.
Efter avstämning med oss på kansliet har valsedlarna fått stå kvar i ställen.</t>
  </si>
  <si>
    <t xml:space="preserve">Valsedlar hade lagts bakom ett annat parti</t>
  </si>
  <si>
    <t xml:space="preserve">Valsedlar för ett parti i regionfullmäktige flyttat till riksdagsvalet</t>
  </si>
  <si>
    <t xml:space="preserve">Örebro – Förskolan Fasanen - Solhaga, Vaktelvägen 1, Entrén mot parkeringen (18800346)</t>
  </si>
  <si>
    <t xml:space="preserve">Röstmottagare upptäcker vid kontroll av valsedelställ att föregående röstande har tagit samtliga partivalsedlar tillhörande Liberalerna för val till Regiuonfullmäktige.
Sedlarna fylls på och röstningen fortsätter.</t>
  </si>
  <si>
    <t xml:space="preserve">En väljare upptäckte en valsedel i avskärmningen på vilken någon skrivit "Rösta rött"</t>
  </si>
  <si>
    <t xml:space="preserve">Järfälla – Järfälla gymnasium - Norra Vibblaby, Mälarvägen 2, Entré Aula, Foajé (01230415)</t>
  </si>
  <si>
    <t xml:space="preserve">Valnämden  uppmärksammade oss på att Medborgerlig samling valsedel Riksdag /namn saknades i ett av de två båsen. åtgärdades direkt. </t>
  </si>
  <si>
    <t xml:space="preserve">Tranemo – Dalstorps Bygdegård, Ljungsarpsvägen 4</t>
  </si>
  <si>
    <t xml:space="preserve">Valsedlar i valstället var omplacerade/flyttade.</t>
  </si>
  <si>
    <t xml:space="preserve">Malmö (1280)</t>
  </si>
  <si>
    <t xml:space="preserve">Mamnvalsedlar försvunnit försvunnit Moderaterna</t>
  </si>
  <si>
    <t xml:space="preserve">Ystad – Ystads Stadsbibliotek, Surbrunnsvägen 12</t>
  </si>
  <si>
    <t xml:space="preserve">Lagt till valsedlar för parti till riksdagen Sveriges nationella demokratiska parti</t>
  </si>
  <si>
    <t xml:space="preserve">Ystad Backaskolan Hälsobacken</t>
  </si>
  <si>
    <t xml:space="preserve">Valsedlar för regionvalet för SKP kommunisterna hade flyttats om.</t>
  </si>
  <si>
    <t xml:space="preserve">Eda – Charlottenbergs Folkets Hus - Charlottenbergs omland, Storgatan 20, A-salen (17300102)</t>
  </si>
  <si>
    <t xml:space="preserve">Kristdemokraternas regionala namnvalsedlar saknades i sitt fack och stod framför Centerpartiets regionala namnvalsedlar.</t>
  </si>
  <si>
    <t xml:space="preserve">Lund – Fäladsskolan - N Fäladen, Borgareparken, Vittnesgränden 14, Matsal (12812504)</t>
  </si>
  <si>
    <t xml:space="preserve">I ett av borden med valsedlar fanns Sverige demokraternas valsedlar sorterade i slutet av Vänsterpartiet för riksdagen. I det facket där Vänsterpartiet ligger var det insorterat en hel bunt med Sverigedemokraternas valsedlar. </t>
  </si>
  <si>
    <t xml:space="preserve">Gäller ett av två valssedelsställ.
Flera partiers valsedlar var flyttade runt. Skapade oreda och gjorde det svårt att få överblick. Inga valsedlar saknades. Men då vissa buntar var ihopsatta gav det intryck att vissa partier saknade valsedlar. </t>
  </si>
  <si>
    <t xml:space="preserve">SD valsedlar placerade framför V i regionen </t>
  </si>
  <si>
    <t xml:space="preserve">En valsedel för Sverigedemokraterna i RF stod framför valsedlarna för Socialdemokraterna.</t>
  </si>
  <si>
    <t xml:space="preserve">Lindsdal sv Kläckeberga</t>
  </si>
  <si>
    <t xml:space="preserve">Valsedlar flyttade, flyttades tillbaka igen.</t>
  </si>
  <si>
    <t xml:space="preserve">Hallsberg – Transtensskolan - Vadsbron, Transtensgatan 25, Matsalen (18610115)</t>
  </si>
  <si>
    <t xml:space="preserve">En röstmottagare upptäcker att någon som besökt vallokalen har placerat ut 3st valsedlar för Kristna värdepartiet i valsedelsstället.Röstmottagarna har inte hjälpt till.</t>
  </si>
  <si>
    <t xml:space="preserve">Röstmottagare uppmärksammar vid kontroll av valsedelställ att valsedlar för arbetarpartiet socialdemokraterna är borttagna och ersatta med valsedlar för Sverigedemokraterna (dessa finns således på två platser i valsedelstället). Röstmottagare åtgärdar vid upptäckt.</t>
  </si>
  <si>
    <t xml:space="preserve">Klippan – Tornsborgs tivoli - Riseberga-Färingtofta mfl, Tornsborg 4526 B, Tornsborgs tivoli (12760410)</t>
  </si>
  <si>
    <t xml:space="preserve">Namnvalsedlar till ett parti saknades i valsedelstället. </t>
  </si>
  <si>
    <t xml:space="preserve">Haninge – Brandbergsskolan - Haninge 12 Vendelsömalm S m.fl., Norra Kronans gata 429, Gymnastikhallen (01360112)</t>
  </si>
  <si>
    <t xml:space="preserve">I ett valsedelställ flyttades alla övriga partiers valsedlar över till de obligatoriska partiernas valsedlar</t>
  </si>
  <si>
    <t xml:space="preserve">Höör – Älvkullen - Höör/Centrum, Älvgatan 2, Stora salen (12670204)</t>
  </si>
  <si>
    <t xml:space="preserve">Felsända förtidsrösta
Vi fick distrikt 0203 förtidsrösröster 
Dom felaktiga är hämtade och lämnats på rätt ställe
Vi väntar på våra rätta</t>
  </si>
  <si>
    <t xml:space="preserve">Malmö Larin sporthall</t>
  </si>
  <si>
    <t xml:space="preserve">Malmölistans valsedlar flyttas och läggs bakom andra eller tas bort. Vi kontrollerar valsedelsställen ännu ofrare pga detta.</t>
  </si>
  <si>
    <t xml:space="preserve">Granelundsskolan Tranås</t>
  </si>
  <si>
    <t xml:space="preserve">Liberalernas vita namnvalsedlar hade dolts av Kristdemokraternas valsedlar, hela bunten av Kristdemokraterna valsedlar hade flyttats, ej delats.</t>
  </si>
  <si>
    <t xml:space="preserve">V valsedlar flyttats och ställts i samma framför SD i samma fack. Hela bunten flyttad</t>
  </si>
  <si>
    <t xml:space="preserve">Valsedel ställ, Sjömarkenkyrkan </t>
  </si>
  <si>
    <t xml:space="preserve">Några valsedlar är flyttade i valsedelstället. 
</t>
  </si>
  <si>
    <t xml:space="preserve">Bollebygd – Bollebygdskolan, bibliotek - Bollebygd Öst, Krokdalsvägen 23 A, Skolbiblioteket (14430204)</t>
  </si>
  <si>
    <t xml:space="preserve">Samtliga valsedlar från Moderaterna hade tagits bort av en väljare. </t>
  </si>
  <si>
    <t xml:space="preserve">Jönköping – Tenhultsskolan - Tenhult C, Mickels väg 18, Idrottshall (06801576)</t>
  </si>
  <si>
    <t xml:space="preserve">Någon har ställt valsedlar för Örebropartiet i ett av valställen</t>
  </si>
  <si>
    <t xml:space="preserve">Tågarpskolan Matsalen V </t>
  </si>
  <si>
    <t xml:space="preserve">Flyttat runt valsedlar i Valsedelsstället.</t>
  </si>
  <si>
    <t xml:space="preserve">Stockholm – Spånga gymnasium - Spånga 26 Spånga torg-Lunda, Solhemsvägen 48-58, Följ skylt mot Spånga 26 (01804126)</t>
  </si>
  <si>
    <t xml:space="preserve">För olika partiers personvalslistor har olika ”distrikt” längst ned på sedeln. Moderaterna har Bromma-Kungsholmen medan övriga har Yttre Västerort (som är vår krets). Avser främst regionvalet. Valsedelshanterare i skolan kontrollerar vidare… </t>
  </si>
  <si>
    <t xml:space="preserve">Nässjö - Anneberg</t>
  </si>
  <si>
    <t xml:space="preserve">Några av Moderatorernas sedlar hade hamnat före Arbetarpartiet socialdemokratiska partiet</t>
  </si>
  <si>
    <t xml:space="preserve">Arbetarpartiet, Socialdemokraterna</t>
  </si>
  <si>
    <t xml:space="preserve">Vindeln, Forum </t>
  </si>
  <si>
    <t xml:space="preserve">En valsedel flyttad i valsedelsstället</t>
  </si>
  <si>
    <t xml:space="preserve">Skellefteå – Baldergymnasiet - Centrum Ö, Nygatan 15, Matsalen (24820101)</t>
  </si>
  <si>
    <t xml:space="preserve">Valsedlar har tagit bort, flyttats från valsedelställ i flera bås vid flera tillfällen</t>
  </si>
  <si>
    <t xml:space="preserve">Örebropartiets valsedlar har plockats bort från en av valsedelstationernas valsedelsställ.</t>
  </si>
  <si>
    <t xml:space="preserve">Stenungsund – Jörlandaskolan - Källsby-Sävelycke-Timmervik, Novavägen 1, Matsalen (14150503)</t>
  </si>
  <si>
    <t xml:space="preserve">Väljare noterar att valsedlar för miljöpartiet de gröna ligger upp och ner i valstället.</t>
  </si>
  <si>
    <t xml:space="preserve">En väljare ändrade ordning på valsedlar i valstället och ”skymde” ett parti. Incidenten upptäcktes och åtgärdades omgående.</t>
  </si>
  <si>
    <t xml:space="preserve">Fristad Kvarbo</t>
  </si>
  <si>
    <t xml:space="preserve">Sverigedemokraternas valsedelbunt vänd upp och ner. </t>
  </si>
  <si>
    <t xml:space="preserve">Valsedlar för Partiet Arkitekturuppropet placerades initialt under ”A” istället för ”P” på Ålstensskolan. Åtgärdat inom 5-10 minuter.</t>
  </si>
  <si>
    <t xml:space="preserve">"Arkitekturuppropet" tolkat som Partiet Arkitekturupproret</t>
  </si>
  <si>
    <t xml:space="preserve">Röstsedlar för SKP kommunisterna saknades i valställen vid kontroll.</t>
  </si>
  <si>
    <t xml:space="preserve">Valllokal Ludvika Lorentsberga</t>
  </si>
  <si>
    <t xml:space="preserve">Valsedlarna i ett av valsedelsbåset hade flyttats om så att ordningen inte stämmer med den som valnämnden beslutat om. Bland annat hade valsedlarna för arbetarpartiet Socialdemokraterna ställts längst ner i valsedelsstället istället för längst upp som de skulle stå.</t>
  </si>
  <si>
    <t xml:space="preserve">Kiruna – Jukkasjärvi skola - Jukkasjärvi, Marknadsvägen 37, Huvudbyggnaden (25840010)</t>
  </si>
  <si>
    <t xml:space="preserve">Vid granskning av valsedlar så hade några av valsedlarna blivt flyttade på i valsedelställ så att de skymde andra valsedlar. Incidenten uppfattas inte störa vallokalen, men bedöms ändå behöva rappoteras.</t>
  </si>
  <si>
    <t xml:space="preserve">Alingsås – Noltorpsskolan - Noltorp Ö, Säterigatan 69A, Matsalen (14890110)</t>
  </si>
  <si>
    <t xml:space="preserve">Väljare kommer in och det saknas blanka valsedlar. Ordförande ringer in 08:04 och säger att de lagt ut de blanka valsedlarna. </t>
  </si>
  <si>
    <t xml:space="preserve">Järfälla – Neptuniskolan - Neptuni, Neptunivägen 4, Idrottshall (01230205)</t>
  </si>
  <si>
    <t xml:space="preserve">Väljare anmärkte att två liberalsedlar i kommunalval låg för KD sedlar i kommunalval första stället. 
Inte upptäckts mellan väljare. </t>
  </si>
  <si>
    <t xml:space="preserve">Upptäcker att sjukvårdspartiet i regionval saknas. Vad vi vet har vi fyllt på så antingen har någon tagit dem eller så kommer vi ihåg fel. </t>
  </si>
  <si>
    <t xml:space="preserve">Svensgärde sörmarken</t>
  </si>
  <si>
    <t xml:space="preserve">Valsedlar för KD hade placerats framför valsedlar för C och V</t>
  </si>
  <si>
    <t xml:space="preserve">Centerpartiet; Vänsterpartiet</t>
  </si>
  <si>
    <t xml:space="preserve">Kristdemokraterna, Centerpartiet, Vänsterpartiet</t>
  </si>
  <si>
    <t xml:space="preserve">Botkyrka – Broängsskolan - Uttran, Kärrvägen 20, Matsalen (01270024)</t>
  </si>
  <si>
    <t xml:space="preserve">I ett och samma bås för valsedlar hade valsedlar flyttats om på fyra olika ställen så att de dolde andra partier.</t>
  </si>
  <si>
    <t xml:space="preserve">Tanums kommun</t>
  </si>
  <si>
    <t xml:space="preserve">Tanum – Tanums bygdegård, Bygdegårdsplan 8</t>
  </si>
  <si>
    <t xml:space="preserve">Örebropartiets valsedlar fanns plötsligt i ett valsedelställ. Cirka 6 stycken. Inte överlämnade till Röstmottagarna i lokalen utan upptäcktes vid kontroll. Efter samråd med länsstyrelsen beslutade valnämnden att valsedlarna får ligga kvar i det valsedelställ de var placerade. Kontroll av valsedlarnas äkthet gjordes och vi konstaterade att de var partiets valsedlar och att de anmält sitt deltagande.
Samtliga vallokaler i kommunen har fått information om händelsen för uppmärksamhet. 
</t>
  </si>
  <si>
    <t xml:space="preserve">Vaktberget 10, Nynäshamn </t>
  </si>
  <si>
    <t xml:space="preserve">Vänsterpartiets valsedlar portplockade.</t>
  </si>
  <si>
    <t xml:space="preserve">Huddinge – Utsäljeskolan - Utsälje, Byggmästarvägen 227, Säljegården. Ny lokal 2026. (01260310)</t>
  </si>
  <si>
    <t xml:space="preserve">Vi har inte fått blanka kommunvalsedlar levererade för Drevvikenpartiet. Det saknas även blanka kommunvalsedlar för Centerpartiet från vårt lager, men de finns fördelade i valsedelställen, så vi är osäkra på om lagret tog slut eller om de har försvunnit på något sätt. Vi har letat och kollat igenom alla andra vita valsedlar, men inte hittat några fler blanka för Centerpartiet.
Vi har fått ta några av de sedlar vi saknar från Utsälje Centrala, så situationen är tillfälligt åtgärdad. </t>
  </si>
  <si>
    <t xml:space="preserve">Drevvikenpartiet, Centerpartiet</t>
  </si>
  <si>
    <t xml:space="preserve">Kvarnberget -Tingstad</t>
  </si>
  <si>
    <t xml:space="preserve">Valsedlar för östgöta och örebropartiet saknas. Åtgärdas direkt. Kan ha tagits bort av väljare.
</t>
  </si>
  <si>
    <t xml:space="preserve">Vid kontroll av valsedlar saknades centerns valsedlar </t>
  </si>
  <si>
    <t xml:space="preserve">Nässjö - Anneberg </t>
  </si>
  <si>
    <t xml:space="preserve">Kristdemokraternas valsedlar borta ur stället.</t>
  </si>
  <si>
    <t xml:space="preserve">Någon hade tagit bort Vänsterpartiets valsedlar för regionvalet</t>
  </si>
  <si>
    <t xml:space="preserve">Vallokal Villastadsskolan</t>
  </si>
  <si>
    <t xml:space="preserve">Miljöpartiets alla valsedlar med namn till riksdagsvalet, kommun och region, bortplockade ur valsedelstället.</t>
  </si>
  <si>
    <t xml:space="preserve">Borås – Sjöbohuset - Sjöbo-Almenäs, Sjöbo torg 7-9, Salongen (14900371)</t>
  </si>
  <si>
    <t xml:space="preserve">Någon har tagit alla namnvalsedlar för kommunvalet till Sverigedemokraterna. Detta är nu åtgärdat</t>
  </si>
  <si>
    <t xml:space="preserve">En valsedel från vänsterpartiet blå, låg över valsedlarna för SD. </t>
  </si>
  <si>
    <t xml:space="preserve">Halmstad – Nolltrefem Huset - Centrum östra-Gamletull södra, Fredsgatan 2, Entréområde (13800201)</t>
  </si>
  <si>
    <t xml:space="preserve">Två män i [Personinformation] gick inte och gjorde om valsedlarna så vi fick rätta till de och sedan de bara gick därifrån och röstmottagare hörde de säga det var klart nu går vi till nästa ställe.</t>
  </si>
  <si>
    <t xml:space="preserve">Burlöv – Dalslundshallen - Harakärrsområdet-Mossvägen-Lyckö äng, Elevvägen 2, Vid Stora Dalslundsskolan (12310103)</t>
  </si>
  <si>
    <t xml:space="preserve">Moderaternas personvalsedlar gömda bakom SKPs valsedlar, för regionvalet. </t>
  </si>
  <si>
    <t xml:space="preserve">Kungsbacka – Gullregnsskolan - Hammerö Södra/Västra, Gullregnsvägen 14, Matsalen (13840106)</t>
  </si>
  <si>
    <t xml:space="preserve">Ordförande ringer in och meddelar att de upptäckt att någon bytt plats på (M) och (SD) valsedlar i ett valsedelställ. Detta åtgärdas och rapporteras.</t>
  </si>
  <si>
    <t xml:space="preserve">Svensgärde Sörmarken</t>
  </si>
  <si>
    <t xml:space="preserve">Flyttad SD sedel till facket för M i stället för regionvalsedlar</t>
  </si>
  <si>
    <t xml:space="preserve">Malmö latin - Gamla staden österport</t>
  </si>
  <si>
    <t xml:space="preserve">Vi öppnade vallokalen 8:15 pga att valsedlarna kom försent av partierna och även kvittering tog tid.</t>
  </si>
  <si>
    <t xml:space="preserve">2 stycken valsedlar "moderaterna " täckt miljöpartiet. </t>
  </si>
  <si>
    <t xml:space="preserve">Kungsbacka – Särö skola - Särö, Västra Särövägen 27, Matsalen (13840506)</t>
  </si>
  <si>
    <t xml:space="preserve">Ordförande ringer in och meddelar att de vid kontroll av valsedelställ mellan två väljare upptäckt att valsedlar från (V) är bortplockade. De sätter direkt ut nya och inga väljare blir påverkade av bristen.</t>
  </si>
  <si>
    <t xml:space="preserve">Halmstad - Rotor södra Alet</t>
  </si>
  <si>
    <t xml:space="preserve">Två valsedlar fattades i förtidsrösterna. Vi skulle fått 534 men fick 532.</t>
  </si>
  <si>
    <t xml:space="preserve">Partivalsedlar för Sverigedemokraterna med namn stulna för samtliga tre val ur ett bås med Valsedlar.</t>
  </si>
  <si>
    <t xml:space="preserve">Ronneby kommun</t>
  </si>
  <si>
    <t xml:space="preserve">Ronneby – Slättagårdsskolan - Kallinge, Lindvägen 9, Matsalen (10810113)</t>
  </si>
  <si>
    <t xml:space="preserve">Det upptäcks att Kristna Värdepartiet själva har satt in valsedlar i valsedelställen.</t>
  </si>
  <si>
    <t xml:space="preserve">Malmö – Rosengårdsskolan - Herrgården, von Rosens väg 43, Huvudbyggnad (12800809)</t>
  </si>
  <si>
    <t xml:space="preserve">En partirepresentant från SKP kom in och ville lämna valsedlar, vi berättade att vi införde kvittens systemet och att han behövde skriva på ett sådant, innan jag hann avsluta meningen började han skrika och skapade scen om att han inte behöver ha en sådan. Han fortsatt vara högljudd och jag bemötte honom på ett trevligt sätt genom att ta emot valsedlarna. </t>
  </si>
  <si>
    <t xml:space="preserve">Partivalsedlar för Alternativ för Sverige med namn  i riksdagsvalet stulna ur ett bås med Valsedlar.</t>
  </si>
  <si>
    <t xml:space="preserve">Två buntar med sedlar har någon ändrat plats på</t>
  </si>
  <si>
    <t xml:space="preserve">Partivalsedlar för Sverigedemokraterna utan namn stulna i samtliga tre val ur ett bås med Valsedlar.</t>
  </si>
  <si>
    <t xml:space="preserve">Lidingö stad</t>
  </si>
  <si>
    <t xml:space="preserve">Lidingö – Stadshuset - Torsvik S - centrum, Stockholmsvägen 50, Entréhallen (01860109)</t>
  </si>
  <si>
    <t xml:space="preserve">Vänsterpartiers valsedlar har dolts och Moderaternas och Sverigedemokraternas har ställts framför.</t>
  </si>
  <si>
    <t xml:space="preserve">Vänsterpartiet, Moderaterna, Sverigedemokraterna</t>
  </si>
  <si>
    <t xml:space="preserve">"Vänsterpartiers" tolkat som Vänsterpartiet</t>
  </si>
  <si>
    <t xml:space="preserve">Borås – Daltorphallen - Bergsbo-Trandared, Stora Tvärgränd 1, Ingång från Södra Korsgatan (14900102)</t>
  </si>
  <si>
    <t xml:space="preserve">Sverigedemokraternas valsedelsposition i riksdagsvalet påverkad för att synas bättre (flyttad framåt i annat fack). Samtidigt har vänsterpartiets hög (Riksdagsvalet) dolts genom att flyttas till ny position med blank valsedel framför</t>
  </si>
  <si>
    <t xml:space="preserve">Röstmottagare upptäckte att röstsedlar utan namn för vänsterpartiet i val RF var borta i röstsedelbås 2. Hon lade dit nya röstsedlar och meddelade ordförande som dubbelkollade mot foto på röstsedelbåsen där de aktuella röstsedlarna fanns med. Troligen en väljare som tagit med sig alla oavnnämnda valsedlar.</t>
  </si>
  <si>
    <t xml:space="preserve">Umeå – Tavelsjö skola - Tavelsjö Norra, Västeråkersvägen 2, Matsalen (24800331)</t>
  </si>
  <si>
    <t xml:space="preserve">Två valsedlar till riksdagsval märkta Örebropartiet lämnas i valsedelställ. Händelsen upptäcks direkt av valbordsansvarig, valsedlar plockas bort direkt.</t>
  </si>
  <si>
    <t xml:space="preserve">Flyttat valsedlar till annan plats </t>
  </si>
  <si>
    <t xml:space="preserve">Örebro – Almby skola - Tybble, Prostvägen 10, Lilla matsalen (18800482)</t>
  </si>
  <si>
    <t xml:space="preserve">Vid kontroll av valsedelställ upptäcker mottagningspersonal att föregående röstande har flyttat om flera högar av valsedlar och bytt plats på dessa. Det finns inget tydligt ideologiskt mönster bakom de olika förflyttningarna. 
Sedlarna ställs tillbaka i rätt ordning och röstningen fortsätter.</t>
  </si>
  <si>
    <t xml:space="preserve">Skövde – Värsås kyrkans hus - Värsås, Djursätravägen (14961223)</t>
  </si>
  <si>
    <t xml:space="preserve">Valsedlar flyttats om och skymde andra valsedlar. Problemet uppklarat. Valsedlar tillbakaflyttade.</t>
  </si>
  <si>
    <t xml:space="preserve">Åby- Hultdalsskolan matsal</t>
  </si>
  <si>
    <t xml:space="preserve">Oordning på valsedlarna. Någon har tagit bort partier och dubblerat SD &amp; M. Valsedelsstället är korrigerat. </t>
  </si>
  <si>
    <t xml:space="preserve">Partiet vägrade kvittera vår mottagning av valsedlarna.</t>
  </si>
  <si>
    <t xml:space="preserve">Vara – Arentorps Föreningshus - Arentorp, Kedumsvägen 45, 534 94 Vara (14701006)</t>
  </si>
  <si>
    <t xml:space="preserve">Ritat på valsedel</t>
  </si>
  <si>
    <t xml:space="preserve">Mjölby kommun</t>
  </si>
  <si>
    <t xml:space="preserve">Viby Mantorp </t>
  </si>
  <si>
    <t xml:space="preserve">Väljare sa att det saknades alla blanka sedlar för Sverige demokraterna</t>
  </si>
  <si>
    <t xml:space="preserve">Skellefteå – Norrhammarskolan - Norrhammar, Klockarbergsvägen 64, Idrottshallen (24820103)</t>
  </si>
  <si>
    <t xml:space="preserve">I ett av våra valsedelställ (av totalt sju) låg valsedlar till Örebropartiet som vi som jobbar inte lagt dit </t>
  </si>
  <si>
    <t xml:space="preserve">Vid kontroll av valsedelställ upptäcker röstmottagare att föregående röstande har avlägsnat samtliga namnvalsedlar tillhörande Örepropartiet i valet till Regionfullmäktige. 
Sedlar fylls på och röstningen fortsätter oavbrutet.</t>
  </si>
  <si>
    <t xml:space="preserve">Valsedlar från ett parti flyttades bort och gömde bakom andra Valsedlar.</t>
  </si>
  <si>
    <t xml:space="preserve">Umeå – Hagaskolan - Haga Södra, Norra Majorsgatan 27, Gymnastikhall, hall 3 (24800106)</t>
  </si>
  <si>
    <t xml:space="preserve">Någon gjorde notering på valsedlar för M och ställde tillbaka</t>
  </si>
  <si>
    <t xml:space="preserve">Flyttat en hel bunt valsedlar </t>
  </si>
  <si>
    <t xml:space="preserve">KD, blå lapp med namn saknades under 5 minuter i ett bås. valdeltagande informerade. Åtgärdades direkt.</t>
  </si>
  <si>
    <t xml:space="preserve">Botkyrka – Tullingebergsskolan - G:a Tullingeberg, Tullingebergsvägen 39, Matsalen (01270005)</t>
  </si>
  <si>
    <t xml:space="preserve">Röstande kom in, tog valsedlar ur valsedelställ enligt ordning och efter att ha fått 6 kuvert åt sig själv och annan lämnade hen vallokalen, förmodat för att hjälpa annan röstande rösta.
Ordförande beslutar att röstande får göra om rösterna på plats när hen ev. återkommer.</t>
  </si>
  <si>
    <t xml:space="preserve">Malmö, bladins skola, distrikt Kronborg</t>
  </si>
  <si>
    <t xml:space="preserve">Han inte lägga ut valsedlar i valsedelssyällen</t>
  </si>
  <si>
    <t xml:space="preserve">Kalix – Skolan, Sangis - Sangis, Skolvägen 6 (25140115)</t>
  </si>
  <si>
    <t xml:space="preserve">Örebropartiets valsedlar lämnade i valställ utan anmälan. Upptäcktes 8.28 av Röstmottagare</t>
  </si>
  <si>
    <t xml:space="preserve">Ronneby – Hälsocenter - Lugnet, Hälsovägen 2, Ingång vid folktandvården (10810105)</t>
  </si>
  <si>
    <t xml:space="preserve">Alla Västerpartiets valsedlar till Kommunfullmäktige, förutom en, stals. </t>
  </si>
  <si>
    <t xml:space="preserve">En röstmottagare hittade inte den partivalsedel hon önskade på grund av att en föregående röstmottagare ändrat ordningen i valsedelstället. Det åtgärdades och röstmottagare kunde rösta som hon önskade.</t>
  </si>
  <si>
    <t xml:space="preserve">En valsedel hade lagts tillbaka på fel plats i stället</t>
  </si>
  <si>
    <t xml:space="preserve">På kommun och riksdag har valsedlar från SD ställts framför V så de inte syns. </t>
  </si>
  <si>
    <t xml:space="preserve">Umeå – Sjöfruhallen - Tomtebo, Stråkvägen 4, Hall 1 (24800538)</t>
  </si>
  <si>
    <t xml:space="preserve">En del (c:a250-300) av Vänsterpartiets gula röstsedlar har svarta streck/kladd från tryckeriet. </t>
  </si>
  <si>
    <t xml:space="preserve">Valsedlar stulna ur valsedelsställ</t>
  </si>
  <si>
    <t xml:space="preserve">Umeå – Musköten - Backen, J A Lindersväg 43, A-hallen, hall 1 (24800223)</t>
  </si>
  <si>
    <t xml:space="preserve">Centerpartiets gula valsedlar var bortplockade. Nya sattes dit</t>
  </si>
  <si>
    <t xml:space="preserve">Kil – Bodaskolan - Boda, Lisebergsvägen 2, F.d. biblioteket (17150308)</t>
  </si>
  <si>
    <t xml:space="preserve">Inrapporterat från röstmottagarna vid Boda:
Distriktet missade att sätta ut partivalsedlar för Sjukvårdspartiet i Värmland (regionvalet). Åtgärdat 08.15.</t>
  </si>
  <si>
    <t xml:space="preserve">Klippan – Vedby församlingshem - Storäng-Vedby mfl, Vedby 7464, Vedby församlingshem (12760204)</t>
  </si>
  <si>
    <t xml:space="preserve">En väljare fick  information om att denne lagt två valsedlar i ett och samma valkuvert. Väljaren fick information att denne kunde gå tillbaka till röstbåset och göra om och rätt. Väljaren blev upprörd och sa att denne då inte ville rösta över huvud taget och inte hade tid. Röstmottagaren följde efter väljaren för att förklara att väljaren inte behövde stå i kön utan fick gå tillbaka till röstbåset, men väljaren ville inte. </t>
  </si>
  <si>
    <t xml:space="preserve">Alvesta – Kommunhuset Alvesta, Centralplan 1</t>
  </si>
  <si>
    <t xml:space="preserve">valsedlar placerade framför flera andra partiers valsedlar. Vi upptäcker oordningen direkt efter att en väljare lämnat båset och återställer ordningen. </t>
  </si>
  <si>
    <t xml:space="preserve">Skälby Västra</t>
  </si>
  <si>
    <t xml:space="preserve">Någon har plockat bort valsedlar för Medborgelig Samling</t>
  </si>
  <si>
    <t xml:space="preserve">Vindeln östra</t>
  </si>
  <si>
    <t xml:space="preserve">Sollentuna 93 Norra Silverdal</t>
  </si>
  <si>
    <t xml:space="preserve">Blanka blå valsedlar bortplockade för SD,M och V</t>
  </si>
  <si>
    <t xml:space="preserve">En representant från V kom till vår lokal och vi gjorde rutinen gällande mottagande av personvalsedlar. Hon uppmärksammade oss då på att när hon lämnat in valsedlar på Lindängeskolan så fick hon ingen kvittens, hon bara lämnade en kasse valsedlar till en röstmottagare. Incidenten gäller alltså inte vårt valdistrikt, men det var här det uppmärksammades. Jag ringde in till valkansliet.</t>
  </si>
  <si>
    <t xml:space="preserve">En väljare upptäckte att ett partis blanka valsedlar saknades och meddelade röstmottagare. Det stämde och röstmottagare åtgärdade felet direkt. </t>
  </si>
  <si>
    <t xml:space="preserve">Nässjö – Studieförbundet Vuxenskolan - Södergården, Bäckgatan 4B, Cafeterian (06820110)</t>
  </si>
  <si>
    <t xml:space="preserve">Sverigedemokraternas röstsedlar i regionvalet saknas efter ca 16 min röstning i lokalen. Röstmottagare fyller på efter påpekande. </t>
  </si>
  <si>
    <t xml:space="preserve">Malå kommun</t>
  </si>
  <si>
    <t xml:space="preserve">Malmö – Höjaskolan - Stenkällan-Höja, Skillinggatan 1, Byggnad C – C6 (12800908)</t>
  </si>
  <si>
    <t xml:space="preserve">Försökt till att gömma valsedlar </t>
  </si>
  <si>
    <t xml:space="preserve">Valsedlar placerades ut i ett av valsedelställen av okänd väljare för parti som inte lämnat in valsedlar. Valsedlar plockas bort enligt instruktioner från valkansli. Valsedlar tillhör riksdagsval Örebropartiet.</t>
  </si>
  <si>
    <t xml:space="preserve">Alnö Norra valdistrikt </t>
  </si>
  <si>
    <t xml:space="preserve">Valsedel för  Norrlandspartiet  var inte upplagd i valstället, det låg kvar i inkomna valsedlar</t>
  </si>
  <si>
    <t xml:space="preserve">Norrlandspartiet</t>
  </si>
  <si>
    <t xml:space="preserve">Gamla staden - Caroli</t>
  </si>
  <si>
    <t xml:space="preserve">Vänsterpartiets utdelare av valsedlar lämnade valsedlar utan att vänta på kvittens både gällande vårt distrikt och gällande Gamla Staden - Ö Tullgatan </t>
  </si>
  <si>
    <t xml:space="preserve">Valsedlar togs emot av medarbetare innan kl 07, utan att kvittera. 
</t>
  </si>
  <si>
    <t xml:space="preserve">Örebro – Haga centrum, Vaktelvägen 2, västra parkeringen</t>
  </si>
  <si>
    <t xml:space="preserve">Vid kontroll av valsedelställ upptäcker röstmottagare att Örebropartiets namnvalsedlar till Regionfullmäktige har avlägsnats. Övriga valsedlar hade flyttats för att dölja det hål som uppstått. Felet avhjälptes omedelbart.</t>
  </si>
  <si>
    <t xml:space="preserve">Vallokalen Knutsbo förskola</t>
  </si>
  <si>
    <t xml:space="preserve">Enligt den information som gått ut till partierna skulle de kunna lämna in valsedlar till vallokalerna mellan klockan 10-11. När ett parti besökte vallokalen var dörren låst vilket ledde till en fördröjning då de tvingades ringa till valkansliet för att bli insläppta.</t>
  </si>
  <si>
    <t xml:space="preserve">I ett valbås var en namnvalsedel för Socialdemokraterna flyttad så den stod framför Vänsterpartiets namnvalsedlar till kommunen och dolde då Vänsterpartiets namnvalsedlar.</t>
  </si>
  <si>
    <t xml:space="preserve">I ett valbås var två namnvalsedlar för Klassiskt liberala partiet flyttade så de stod framför Kristdemokraternas namnvalsedlar till riksdagen och då dolde Kristdemokraternas namnvalsedlar.</t>
  </si>
  <si>
    <t xml:space="preserve">Klassiskt Liberala Partiet</t>
  </si>
  <si>
    <t xml:space="preserve">Klassiskt Liberala Partiet, Kristdemokraterna</t>
  </si>
  <si>
    <t xml:space="preserve">Moderaternas två listor i kommunfullmäktigevalet bytte plats två gånger.
Ett partis valsedlar flyttades fram.</t>
  </si>
  <si>
    <t xml:space="preserve">Borås – Equmeniakyrkan i Fristad, Stora vägen 44</t>
  </si>
  <si>
    <t xml:space="preserve">Valsedel för Socialdemokraterna var placerad framför Vänsterpartiets valsedlar i valsedelstället. Avseende Riksdagsvalet.</t>
  </si>
  <si>
    <t xml:space="preserve">Valsedlar för Ambition Sverige står över valsedlarna för Alternativ för Sverige.
Kl 12:33 En valsedel för MP står över Liberalernas valsedlar.
Ställe tillbaka valsedlarna rätt.</t>
  </si>
  <si>
    <t xml:space="preserve">Ambition Sverige; Miljöpartiet</t>
  </si>
  <si>
    <t xml:space="preserve">Alternativ för Sverige; Liberalerna</t>
  </si>
  <si>
    <t xml:space="preserve">Ambition Sverige, Alternativ för Sverige, Miljöpartiet, Liberalerna</t>
  </si>
  <si>
    <t xml:space="preserve">Samtliga valsedlar för Liberalernas gällande riksdagen saknas bakom en av skärmarna.
Tar fram och fyller på med nya valsedlar.</t>
  </si>
  <si>
    <t xml:space="preserve">Valsedlar för MP dolde KD:s och L:s valsedlar.
Sorterade rätt.</t>
  </si>
  <si>
    <t xml:space="preserve">Kristdemokraterna; Liberalerna</t>
  </si>
  <si>
    <t xml:space="preserve">Miljöpartiet, Kristdemokraterna, Liberalerna</t>
  </si>
  <si>
    <t xml:space="preserve">Valsedlar täckte för andra partier.
Ställde valsedlarna på korrekt plats.</t>
  </si>
  <si>
    <t xml:space="preserve">SD:s valsedlar som täcker över andra partier (KD, Centern, MP och Socialdemokraterna).
Placerade valsedlarna på rätt plats.</t>
  </si>
  <si>
    <t xml:space="preserve">Sverigedemokraterna, Centerpartiet, Miljöpartiet, Socialdemokraterna</t>
  </si>
  <si>
    <t xml:space="preserve">Bollnäs stadshus</t>
  </si>
  <si>
    <t xml:space="preserve">Partirepresentant i Centerpartiet  betedde sig otrevligt mot valkansliet pga misskommunikation kring lämning av namnvalsedlar till lokal för förtidsrösning med begränsat tillträde. </t>
  </si>
  <si>
    <t xml:space="preserve">Eskilstuna – Sveaplan, Lundbladsvägen 6</t>
  </si>
  <si>
    <t xml:space="preserve">Sverigedemokraternas valsedlar med namn var flyttade högst upp.
Jag flyttade ner valsedlarna igen och sorterade allt till sin rätta plats.</t>
  </si>
  <si>
    <t xml:space="preserve">Valsedlarna för Moderaterna låg tillsammans med Alternativ för Sverige, där låg även Ambition Sverige i en bunt. Socialdemokraternas valsedlar hade flyttats till där Moderaterna skulle ligga. Övriga valsedlar hade troligtvis gått ett steg ner för att personen som flyttat på valsedlarna drog hårt så att kartongen kollapsat.
När jag såg det behövde jag ta ut alla valsedlar och först rätta till båsen, varje plan i kartongen och sedan hämta nya valsedlar till Moderaterna då de vita och blå togs och de gula beblandats med andra patier. Sedan så la jag varje valsedel där den ska vara.</t>
  </si>
  <si>
    <t xml:space="preserve">Moderaterna, Alternativ för Sverige, Ambition Sverige, Socialdemokraterna</t>
  </si>
  <si>
    <t xml:space="preserve">Partirepresentant från vänsterpartiet som uppträdde illa mot medarbetare i valkansli pga att partierna själva var tvungna att köra ut namnvalsedlar till vallokalerna.</t>
  </si>
  <si>
    <t xml:space="preserve">Umeå – Ersboda, Sporthushallen, Gräddvägen 15 A, Sporthushallen</t>
  </si>
  <si>
    <t xml:space="preserve">Socialdemokraternas valsedlar lagts över Sverigedemokraternas.</t>
  </si>
  <si>
    <t xml:space="preserve">Moderaternas partivalsedlar för riksdagsvalet helt bortplockade ur valsedelsstället.</t>
  </si>
  <si>
    <t xml:space="preserve">Valsedlar för Moderaterna ochMOD OMFLYTTADE MED VARANDRA.</t>
  </si>
  <si>
    <t xml:space="preserve">Stadsbiblioteket Uppsala</t>
  </si>
  <si>
    <t xml:space="preserve">En person kommer tillbaka till lokalen där hen har röstat och säger att hen lagt i tre vita valsedlar i 3 kuvert. Röstmottagaren informerar om att personen kan rösta på valdagen så att det blir rätt.</t>
  </si>
  <si>
    <t xml:space="preserve">Eda – Gillevihallen, Gamla vägen 9, Koppoms idrottshall vid Gillevi</t>
  </si>
  <si>
    <t xml:space="preserve">Oordning i stället, blandat både i kommun och region, partivalsedlar. </t>
  </si>
  <si>
    <t xml:space="preserve">Eda – Charlottenbergs Folkets Hus, Storgatan 20, A-salen</t>
  </si>
  <si>
    <t xml:space="preserve">Oordning i valsedelstället, blandade valsedlar. </t>
  </si>
  <si>
    <t xml:space="preserve">Nässjö – Stadsbiblioteket Nässjö, Carl Petersons plats 1, Bibliotekets studierum</t>
  </si>
  <si>
    <t xml:space="preserve">Röstmottagare upptäcker att väljare lämnat valkuvert märkt med namn och innehållande valsedel i valbåset. Oklart om avsett för annan väljare.</t>
  </si>
  <si>
    <t xml:space="preserve">Göteborgs stad</t>
  </si>
  <si>
    <t xml:space="preserve">Göteborg – Stadsbiblioteket, Götaplatsen 3, Utställningshallen</t>
  </si>
  <si>
    <t xml:space="preserve">Representant för Alternativ för Sverige kom och ville veta hur många valsedlar som fanns kvar. Han var mycket påstridig och ville följa med in dit vi förvarade vårt material. Vi informerade om att vi inte hade jättemånga kvar och att han gärna fick lämna fler. Han kontrollerade våra valbås flera gånger.
Efter ett tag kom han och vill lämna fler valsedlar, Han ombads följa med till mottagnings bordet för att jag skulle notera vad vi tagit emot. När listan var signerad och visades upp vill han ta foto på listan och vi nekade. Han hävdade att den vi en allmän handling men vi informerade om att den är ett arbetsmaterial och inte en allmän handling. Han var väldigt påstridig och hänvisade till lagen om allmänna handlingar och menade att det står valnämnden på våra västar. Efter ett tag lämnade han lokalen</t>
  </si>
  <si>
    <t xml:space="preserve">Trelleborgs kommun</t>
  </si>
  <si>
    <t xml:space="preserve">Trelleborg – ICA Maxi, Strandridaregatan 10, Extern röstmottagningslokal i nära anslutning till butiken.</t>
  </si>
  <si>
    <t xml:space="preserve">Någon har flyttat fram en bunt valsedlar från Sverigedemokraterna (regionfullmäktige) längst fram i stället. </t>
  </si>
  <si>
    <t xml:space="preserve">I ett valbås var en namnvalsedel för Sverigedemokraterna flyttad så den stod framför Moderaternas namnvalsedlar för kommunen och dolde då Moderaternas namnvalsedlar.</t>
  </si>
  <si>
    <t xml:space="preserve">I ett valbås var en namnvalsedel för Socialdemokraterna flyttad så den stod framför Vänsterpartiets namnvalsedlar till riksdagen och därmed dolde Vänsterpartiets namnvalsedlar.</t>
  </si>
  <si>
    <t xml:space="preserve">Göteborg – Nordstan, Nordstadstorget 6, Nordstans eventyta</t>
  </si>
  <si>
    <t xml:space="preserve">valsedlar flyttats</t>
  </si>
  <si>
    <t xml:space="preserve">Göteborg – Frölunda Torg köpcenter, Frölunda Torg, Butikslokal</t>
  </si>
  <si>
    <t xml:space="preserve">Hittade en bunt valsedlar som hade placerats ut i valbås utan att vara inlämnade till någon personal. Det gällde Kommunistiska partiet</t>
  </si>
  <si>
    <t xml:space="preserve">Örebro – Vågen Gallerian, Köpmangatan 21, övre plan</t>
  </si>
  <si>
    <t xml:space="preserve">Ca 15:00 får Valkansliet information om att förtidsröstningens mottagningspersonal har upptäckt att väljare har avlägsnat SKPs samtliga valsedlar och placerat dessa framför SDs sedlar. Därefter har samtliga valsedlar flyttats uppåt ett steg för att täcka den glugg som uppstod efter att SKP-sedlarna flyttades.
Felet avhjälpt omgående.</t>
  </si>
  <si>
    <t xml:space="preserve">I ett valbås var en partivalsedel för Kristdemokraterna flyttad så den stod framför Liberalernas partivalsedlar till regionen och dolde därmed Liberalernas partivalsedlar.</t>
  </si>
  <si>
    <t xml:space="preserve">Täby – Huvudbiblioteket - 16 Storstugan, Biblioteksgången 13, Entré från biblioteksgången (01600116)</t>
  </si>
  <si>
    <t xml:space="preserve">Moderaternas valsedlar för regionen har vid ett tillfälle halverats och nu tagits bort helt</t>
  </si>
  <si>
    <t xml:space="preserve">I ett valbås var hela bunten med Moderaternas namnvalsedlar till regionen vänd upp och ner så partiets namn inte syntes.</t>
  </si>
  <si>
    <t xml:space="preserve">I ett valbås var en av Centerpartiets namnvalsedlar flyttad så den stod framför Ambition Sveriges namnvalsedlar till riksdagen och dolde då Ambition Sveriges namnvalsedlar.</t>
  </si>
  <si>
    <t xml:space="preserve">Centerpartiet, Ambition Sverige</t>
  </si>
  <si>
    <t xml:space="preserve">Herrljunga – Huvudbibliotek Herrljunga, Trädgårdsgatan 14</t>
  </si>
  <si>
    <t xml:space="preserve">Valsedlar har vänts och gömts för Liberalerna.</t>
  </si>
  <si>
    <t xml:space="preserve">Valsedlar har vänts och gömts för Moderaterna.</t>
  </si>
  <si>
    <t xml:space="preserve">Valsedlar har vänts och gömts Sverigedemokraterna.</t>
  </si>
  <si>
    <t xml:space="preserve">Valsedlar har vänts och gömts för Sverigedemokraterna.</t>
  </si>
  <si>
    <t xml:space="preserve">Emmaboda – Emmaboda bibliotek, Järnvägsgatan 24</t>
  </si>
  <si>
    <t xml:space="preserve">Valsedel för Kristdemokraterna hade placerats framför valsedel för Moderaterna i valsedelstället.</t>
  </si>
  <si>
    <t xml:space="preserve">Torsby kommun</t>
  </si>
  <si>
    <t xml:space="preserve">Torsby – Kommunhuset Torsby, Nya Torget 8, Lokalen är belägen i kommunhusets entré.</t>
  </si>
  <si>
    <t xml:space="preserve">Doits och Oberoende realisters valsedlar stod på flera olika valsedelsfack</t>
  </si>
  <si>
    <t xml:space="preserve">Surahammars kommun</t>
  </si>
  <si>
    <t xml:space="preserve">Surahammar – Folkan Surahammar, Köpmangatan 26</t>
  </si>
  <si>
    <t xml:space="preserve">En väljare blev upprörd och påstod att det saknades valsedlar i valstället. Kontroll gjordes av röstmottagre och det var ingen avvikelse.</t>
  </si>
  <si>
    <t xml:space="preserve">Valsedlar för Nordvärmlands kommunparti ställda i två fack. 
En sedel för SD ställd i tomt fack.</t>
  </si>
  <si>
    <t xml:space="preserve">Någon lade in extra valsedlar för Sverigedemokraterna utan att prata med röstmottagare.</t>
  </si>
  <si>
    <t xml:space="preserve">Valsedlar för Alternativ för Sverige framflyttat i valsedelsställ</t>
  </si>
  <si>
    <t xml:space="preserve">Hel bunt av valsedlar för SD framflyttade i stället.</t>
  </si>
  <si>
    <t xml:space="preserve">Göteborg – Kortedala bibliotek, Kortedala Torg 9, Tidningsdelen</t>
  </si>
  <si>
    <t xml:space="preserve">MP valsedlar har placerats framför M</t>
  </si>
  <si>
    <t xml:space="preserve">Miljöpartiet, Moderaterna</t>
  </si>
  <si>
    <t xml:space="preserve">En valsedel för moderaterna (kommun) täckte för valsedlarna för SD (kommunen).
Kontrollerade att valsedeln var tom och placerade på rätt plats.</t>
  </si>
  <si>
    <t xml:space="preserve">En bunt valsedlar för Vänsterpartiet ställda framför Miljöpartiets regionvalsedlar.</t>
  </si>
  <si>
    <t xml:space="preserve">Oordning bland valsedlar .
Rättar till .</t>
  </si>
  <si>
    <t xml:space="preserve">Borås – Knallelands valstuga, Bergslenagatan, Valstugan är placerad mittemot restaurang Viskan i Knalleland, vid korsningen Bergslenagatan/Herrljungagatan.</t>
  </si>
  <si>
    <t xml:space="preserve">V-valsedel framför Örebro-partiet. Riksdag</t>
  </si>
  <si>
    <t xml:space="preserve">S-valsedel framför en blank.
Korrigerade ordningen enligt reglerna</t>
  </si>
  <si>
    <t xml:space="preserve">En klump ihop klämda valsedlar gömda i ett av facken.
Tog ut valsedlarna och slängde. </t>
  </si>
  <si>
    <t xml:space="preserve">Göteborg – Nya Hovås, Hedtångsvägen 16</t>
  </si>
  <si>
    <t xml:space="preserve">Väljare upptäckte att valsedlar för moderaterna i kommunalval saknades. Inget tomt fack utan någon har flyttat runt valsedlar</t>
  </si>
  <si>
    <t xml:space="preserve">Göteborg – Hjällbo bibliotek, Bergsgårdsgärdet 80, Rummet.</t>
  </si>
  <si>
    <t xml:space="preserve">KD:s valsedlar saknades i båda båsen</t>
  </si>
  <si>
    <t xml:space="preserve">valsedlar för Kristna Värde partiet försvinner</t>
  </si>
  <si>
    <t xml:space="preserve">MP valsedlar var inblandade med de blanka valsedlarna</t>
  </si>
  <si>
    <t xml:space="preserve">Örebro – Latorps skola - Latorp, Åsvägen 17, Matsalen (18800802)</t>
  </si>
  <si>
    <t xml:space="preserve">Vid kontroll av valsedlar inför valdagen upptäcks att ca 80 kommunfullmäktigesedlar för Sverigedemokraterna innehöll tryckfel. Sedlarna har ett jämnt prickigt mönster i blå ton. Sedlarna avlägsnade.</t>
  </si>
  <si>
    <t xml:space="preserve">En vit Socialdemokrarisj valsedel stod framför Centerpartiets vita valsedlar I sedelstället I ett valbås. Röstmottagare flyttade tillbaka valsedlarna till rätt plats. 
Tror att en person som röstat tagit fel valsedel och lagt tillbaka de I fel sadeltak.</t>
  </si>
  <si>
    <t xml:space="preserve">Huddinge – Eklunden Seniorcenter, Norströms väg 8, Allrummet</t>
  </si>
  <si>
    <t xml:space="preserve">2 Sd lagda framför M med namn.</t>
  </si>
  <si>
    <t xml:space="preserve">Lund – Stadshallen, Stortorget 9</t>
  </si>
  <si>
    <t xml:space="preserve">Kd – hela bunten vit partisedlar hade tagits bort </t>
  </si>
  <si>
    <t xml:space="preserve">en besökare vill kontrollera valbåsen så att det finns valsedlar framställda från det partiet han representerar. När han är inne i lokalen börjar han dela ut valsedlar till väljare. 
En röstmottagare observera händelsen och ber honom lämna lokalen vilket han gör</t>
  </si>
  <si>
    <t xml:space="preserve">Göteborg – Mötesplats Vintergatan - Centrala Hisingen, Sannegården V, Vintergatan 1A, Samlingssalen (14800938)</t>
  </si>
  <si>
    <t xml:space="preserve">Upptäcker att vi i ett bås har 4 st valsedlar som avviker i tycket från övriga valsedlar vi mottagit från Örebropartiet. Alla vi har i lagret eller i övriga bås har svagt tryck och dessa har tydligt tryck och är också lite böjda.</t>
  </si>
  <si>
    <t xml:space="preserve">Lerum – Grå huset Lundbyvägen 16 - Olstorp, Lundbyvägen 16 (14410319)</t>
  </si>
  <si>
    <t xml:space="preserve">Röstmottagare rapporterar att det har stått ett partis valsedlar framför ett annat vid två tillfällen under dagens förtidsröstning.</t>
  </si>
  <si>
    <t xml:space="preserve">Nykvarns kommun</t>
  </si>
  <si>
    <t xml:space="preserve">Nykvarn – Qulturum Sländan - Nykvarn centrum, Centrumvägen 26, Biblioteket (01400140)</t>
  </si>
  <si>
    <t xml:space="preserve">Gula partivalsedlar för moderaterna försvann ur ett av valsedelsställen.</t>
  </si>
  <si>
    <t xml:space="preserve">Utkörning av material till vallokal</t>
  </si>
  <si>
    <t xml:space="preserve">Vita partivalsedlar för moderaterna saknas i hittills tre vallokaler. Upptäcktes när ordförande i respektive lokal ställde iordning inför morgondagen. Valkansliet har ej fler sådana valsedlar hos sig. Försöker lösa detta genom att kontakta grannkommunerna.</t>
  </si>
  <si>
    <t xml:space="preserve">Ljusdal – Ljusdals kommunhus, N Järnvägsgatan 21, Ljusdalssalen, ingång via entrén från Riotorget</t>
  </si>
  <si>
    <t xml:space="preserve">Valsedlar för SD gula saknades i ett ställ, strax efteråt upptäcktes att även AfS-sedlarna var borta. Vi kollade ofta så de måste ha blivit stulna. Max fem väljare hann passera innan felen åtgärdades.</t>
  </si>
  <si>
    <t xml:space="preserve">Upplands Väsby kommun</t>
  </si>
  <si>
    <t xml:space="preserve">Upplands Väsby – Väsby Centrum, Dragonvägen 86, Västra entrén, lokal bredvid kommunreceptionen</t>
  </si>
  <si>
    <t xml:space="preserve">En bunt av socialdemokraternas sedlar hade dolts genom att ställa valsedlar för Vänsterpartiet framför.</t>
  </si>
  <si>
    <t xml:space="preserve">Valsedlarna för Alternativ för Sverige hade gömts under valsedelsstället.</t>
  </si>
  <si>
    <t xml:space="preserve">Upprepade gånger under dagen upptäcktes oordning i valsedelställen, dessa rättades till av röstmottagarna så snart de upptäcktes. </t>
  </si>
  <si>
    <t xml:space="preserve">Staffanstorp – Medborgarhuset - Central Södra, Blekingevägen 1, Sal Vallby (12300703)</t>
  </si>
  <si>
    <t xml:space="preserve">Röstmottagare upptäckte vid kontroller under morgonen: 
Kl 08:12 att facket för vita partivalsedlar för Moderaterna var tomt vid en av valsedelsstationerna.
Kl 09:55 att facken för vita samt blåa partivalsedlar för Moderaterna var tomma vid en av valsedelsstationerna.
Detta noterades i dagrapport.</t>
  </si>
  <si>
    <t xml:space="preserve">Hörby kommun</t>
  </si>
  <si>
    <t xml:space="preserve">Hörby – Kommunhuset, Ringsjövägen 4, Hörby-salen</t>
  </si>
  <si>
    <t xml:space="preserve">Vid kontroll av valsedelställen uppmärksammade röstmottagarna att partivalsedlar från Socialdemokraterna saknades.</t>
  </si>
  <si>
    <t xml:space="preserve">Orsa kommun</t>
  </si>
  <si>
    <t xml:space="preserve">Orsa – Tingshuset - Tingssalen, Parkgatan 1</t>
  </si>
  <si>
    <t xml:space="preserve">En väljare hade gömt samtliga parti- och namnvalsedlar för Vänsterpartiet under själva sedelstället vilket upptäcktes när jag kontrollerade båset. </t>
  </si>
  <si>
    <t xml:space="preserve">Satt en bunt namnvalssedlar Ambition Sverige (riksdag) bakom namnvalssedlar Socialdemokraterna (riksdag).
Hälsningar från oss på ICA-MAXI.</t>
  </si>
  <si>
    <t xml:space="preserve">Ambition Sverige, Socialdemokraterna</t>
  </si>
  <si>
    <t xml:space="preserve">Liberalernas valsedlar till riksdagsvalet saknas helt i bås 1</t>
  </si>
  <si>
    <t xml:space="preserve">Umeå – Nolia, Signalvägen 3, Showroom</t>
  </si>
  <si>
    <t xml:space="preserve">Idag berättade en partiföreträdare för Socialdemokraterna för oss att en röstare igår afton upplevt ett rörigt och stökigt röstbås. I morse 8:30 när vi fyllde på valsedlar städades det upp.
När partiföreträdaren idag 9:15 besökte oss var allt åtgärdat. De har varit in och lämnat fler röstsedlar flera gånger och alltid varit mycket nöjda med ordningen.
</t>
  </si>
  <si>
    <t xml:space="preserve">Södertälje – Södertälje Syd, Sydgatan 1, I anslutning till vänthallen på tågstationen</t>
  </si>
  <si>
    <t xml:space="preserve">Sverigedemokraternas och realistpartiets valsedlar i fel ordning. </t>
  </si>
  <si>
    <t xml:space="preserve">Mönsterås – Biblioteket, Norra Tingsgatan 5, Entréplan.</t>
  </si>
  <si>
    <t xml:space="preserve">Ett antal olika valsedlar hade vid ett par tillfällen flyttats framför andra partiers sedlar och mellan olika val (KF, RF,RD).</t>
  </si>
  <si>
    <t xml:space="preserve">Klippan – Församlingshemmet i Ljungbyhed, Kungsgatan 6</t>
  </si>
  <si>
    <t xml:space="preserve">Ett parts valsedlar var vända bakåt så att den vita baksidan visades istället för framsidan</t>
  </si>
  <si>
    <t xml:space="preserve">Österåker – Åkersberga bibliotek, Storängstorget 4</t>
  </si>
  <si>
    <t xml:space="preserve">Saknades valsedlar för ett parti. </t>
  </si>
  <si>
    <t xml:space="preserve">Tierp – Kulturhuset Möbeln, Grevegatan 19, Huvudentrén</t>
  </si>
  <si>
    <t xml:space="preserve">Någon hade vänt upp och ner på hela högen med kristna värdepartiets valsedlar och flyttat om valsedlarna för partiet MOD. </t>
  </si>
  <si>
    <t xml:space="preserve">Kristna Värdepartiet, MoD – Mänskliga rättigheter och Demokrati</t>
  </si>
  <si>
    <t xml:space="preserve">Sölvesborg – Stadshuset, Repslagaregatan 1, Ingång via personalcafeterian, på långsidan.</t>
  </si>
  <si>
    <t xml:space="preserve">Oordning i alla tre valsedelsställen på en station. Valsedlar flyttade, satta bakochfram. </t>
  </si>
  <si>
    <t xml:space="preserve">En hel bunt SD-sedlar var flyttade (11:40) 
Alla SD-sedlar med namn var framflyttade längst fram (16:30)</t>
  </si>
  <si>
    <t xml:space="preserve">En blå SD valsedel hade placerats framför en blå M sedel</t>
  </si>
  <si>
    <t xml:space="preserve">Hela bunten med S namnvalsedlar till riksdagen har flyttats ner till de tomma facken i valsedelsstället</t>
  </si>
  <si>
    <t xml:space="preserve">Huddinge – Skogås bibliotek, Skogåstorget 7-9, Programrummet i Skogås bibliotek. Biblioteket ligger en våning upp i Skogås centrum.</t>
  </si>
  <si>
    <t xml:space="preserve">Medborgerlig Samling var här och påpekade att det var för få valsedlar ( i ett ställ) vid besökstillfället. Pratade med mig/ arbetsledare och jag uppfattade att allt var ok. Valsedlar fanns och fylldes också på.</t>
  </si>
  <si>
    <t xml:space="preserve">Vid ett tillfälle har en hel bunt för Centerpartiets gula valsedlar flyttat bakom Sicialdemokraternas. Vid ett senare tillfälle flyttades halva bunten på liknande sätt. Vi har kollat mellan varje väljare att det ser ok ut.</t>
  </si>
  <si>
    <t xml:space="preserve">"Sicialdemokraternas" tolkat som Socialdemokraterna</t>
  </si>
  <si>
    <t xml:space="preserve">Alingsås – Alingsås kulturhus, Södra Ringgatan 3, Entré i markplan. Röstningslokal finns en trappa upp i konsthallen.</t>
  </si>
  <si>
    <t xml:space="preserve">Gömda partivalsedlar och namnvalsedlar för SD och alternativ för Sverige. Hittade gömda bakom valsedelstället. </t>
  </si>
  <si>
    <t xml:space="preserve">Mitt möllan</t>
  </si>
  <si>
    <t xml:space="preserve">Samtliga miljöpartiets valsedlar borta från ett valsedelsställ. Åtgärdades omedelbart </t>
  </si>
  <si>
    <t xml:space="preserve">Örebro – Marieberg Galleria, Säljarevägen 1, övre plan</t>
  </si>
  <si>
    <t xml:space="preserve">Vid kontroll av valsedelställ upptäcker röstmottagare att föregående röstare har tillgripit samtliga utställda valsedlar för Örebropartiet i val till Riksdag och Kommun. Stället fylls på med nya sedlar och mottagningen fortsätter.</t>
  </si>
  <si>
    <t xml:space="preserve">Vid kontroll av valsedelställ upptäcker röstmottagare att Kristdemokraternas valsedlar i valet till Regionfullmäktige hade placerats framför Socialdemokraternas dito sedlar.
Åtgärdas direkt.</t>
  </si>
  <si>
    <t xml:space="preserve">Kristdemokraterna, Socialdemokraterna</t>
  </si>
  <si>
    <t xml:space="preserve">Bollnäs – Kulturhuset - Bollnäs Centrum, Odengatan 17 B, Kulturhuset (21830301)</t>
  </si>
  <si>
    <t xml:space="preserve">Valsedlar står i fel fack i valsedelsstället </t>
  </si>
  <si>
    <t xml:space="preserve">Burlöv – Burlöv Center, Kronetorpsvägen 2, Vid ingång 3</t>
  </si>
  <si>
    <t xml:space="preserve">Flera buntar valsedlar omflyttade.</t>
  </si>
  <si>
    <t xml:space="preserve">Valsedlar blandade.</t>
  </si>
  <si>
    <t xml:space="preserve">Kristianstads kommun</t>
  </si>
  <si>
    <t xml:space="preserve">Kristianstad – Rådhus Skåne, Västra Storgatan 12, Vallokalen ligger vid huvudingången</t>
  </si>
  <si>
    <t xml:space="preserve">Örebropartiets valsedlar flyttade högst upp i stället bakom annat parti</t>
  </si>
  <si>
    <t xml:space="preserve">Bortplockade valsedlar vid flera tillfällen</t>
  </si>
  <si>
    <t xml:space="preserve">många valsedlar för vänsterpartiet flyttade framför Visionspartiets valsedlar, gäller kommunalval</t>
  </si>
  <si>
    <t xml:space="preserve">Visionspartiet</t>
  </si>
  <si>
    <t xml:space="preserve">Vänsterpartiet, Visionspartiet</t>
  </si>
  <si>
    <t xml:space="preserve">Linköping – Ekholmens centrum, Ekholmens centrum 2, Torget utanför ICA Signalen</t>
  </si>
  <si>
    <t xml:space="preserve">Vid två tillfällen har valsedar för Kristdemokraterna och Liberalerna ställts tillbaka i valsedelställ med ikryssade kandidatnamn. Detta upptäcktes av väljare, i närtid till varandra.</t>
  </si>
  <si>
    <t xml:space="preserve">Danderyds kommun</t>
  </si>
  <si>
    <t xml:space="preserve">Entretorget Danderyd</t>
  </si>
  <si>
    <t xml:space="preserve">Vid kontroll av valsedlar i en av valsedeln bådar saknades valsedlar för Moderater (kommunvalsedlar/vita).
Valsedlarna saknades under kort tid, max 2-3 min eftersom vi upptäckte och fyllde på med nya valsedlar.</t>
  </si>
  <si>
    <t xml:space="preserve">Blå valsedlar för V flyttats framför SD</t>
  </si>
  <si>
    <t xml:space="preserve">Svalöv – Kågerödslund, Lundastigen, Lokalen har flera ingångar, se skyltning på plats.</t>
  </si>
  <si>
    <t xml:space="preserve">Röstmottagare upptäckte att valsedlarna och valsedelställen stod i fel ordning.</t>
  </si>
  <si>
    <t xml:space="preserve">Danderyd – Enebybergs bibliotek, Enebytorg</t>
  </si>
  <si>
    <t xml:space="preserve">Vid rond upptäcktes att tre valsedlar från Örebropartiet tillkommit. Ingen av oss tre i tjänst har lagt dit dom. Innan dess fanns inte partiets valsedlar i stället representerade.</t>
  </si>
  <si>
    <t xml:space="preserve">valsedlar borttagna, felvända vid fler tillfällen i flera bås</t>
  </si>
  <si>
    <t xml:space="preserve">Skurups kommun</t>
  </si>
  <si>
    <t xml:space="preserve">Restaurang Rutger Skurup</t>
  </si>
  <si>
    <t xml:space="preserve">Någon hade placerat en stor mängd SD valsedlar framför partiet kommunisterna i ett av ställen .</t>
  </si>
  <si>
    <t xml:space="preserve">Skurup – Restaurang Rutger - Skurup SV, Stora Torggatan 11, Skurup., I matsalen på Rutgerskolan. (12640103)</t>
  </si>
  <si>
    <t xml:space="preserve">Någon hade placerat valkuvert med valsedlar istoppade bland de tomma valkuverten som väljarna får .</t>
  </si>
  <si>
    <t xml:space="preserve">Valsedel för SD nerklottrad med svordomar</t>
  </si>
  <si>
    <t xml:space="preserve">En väljare med löpnummer [Personinformation] stal partivalsedlar från Sverigedemokraterna.</t>
  </si>
  <si>
    <t xml:space="preserve">samtliga valsedlar för S är flyttade i valbåset</t>
  </si>
  <si>
    <t xml:space="preserve">Habo kommun</t>
  </si>
  <si>
    <t xml:space="preserve">Habo – Habo bibliotek, Jönköpingsvägen 2</t>
  </si>
  <si>
    <t xml:space="preserve">Moderaternas valsedlar var täckta av Sverigedemokraternas valsedlar. 
</t>
  </si>
  <si>
    <t xml:space="preserve">Någon har tagit vänsterpartiets partivalsedlar för kommunfullmäktigr</t>
  </si>
  <si>
    <t xml:space="preserve">Valsedelsställ rasade ihop. </t>
  </si>
  <si>
    <t xml:space="preserve">15.45 hela bunten med blå Moderaterna i ett bås var borta.
15.50 hela bunten blå Sverigedemokraterna i ett bås var borta.</t>
  </si>
  <si>
    <t xml:space="preserve">Det kom in en person ett par minuter efter öppnandet och ville kontrollera valsedlarna som fanns i val-stället. Hen gick och tittade och kom sedan tillbaka och anklagade oss för att inte ha lagt ut Sverigedemokraternas valsedlar. Hen var mycket upprörd och påpekande att hen personligen lämnat in 10 000 valsedlar för partiet och att vi valt att inte lägga ut valsedlar för sverigedemokraterna. Jag bad hen att vi tillsammans skulle gå och titta om valsedlarna sakandes. Alla valsedlar för Sverigedemokraterna fanns på sin avsedda plats i stället för valsedlarna. 
</t>
  </si>
  <si>
    <t xml:space="preserve">Sollentuna – Turebergshuset, Turebergs torg 1, Röstningslokalen är lokaliserad på kommunhusets entréplan till höger om receptionen.</t>
  </si>
  <si>
    <t xml:space="preserve">Alla sedlar för V och KD hade bytt plats med varandra i ett av valställen</t>
  </si>
  <si>
    <t xml:space="preserve">Bollebygd – Förtidsröstningslokal Tingshuset, Övregårdsvägen 1, Mittemot brandstationen i centrala Bollebygd. Bakom torget.</t>
  </si>
  <si>
    <t xml:space="preserve">Valsedlar från Moderaterna hade ställts framför valsedlar från Sverigedemokraterna</t>
  </si>
  <si>
    <t xml:space="preserve">Norrtälje – Hallstaviks bibliotek, Norra Uppsalavägen 15, Biblioteket i Folkets hus</t>
  </si>
  <si>
    <t xml:space="preserve">De blanka valsedlarna för Socialdemokraterna i riksdagsvalet blev stulna under dagen, det var under en period det kom sammanlagt fyra röstande och vi kunde därefter fylla på igen. Ingen efterfrågade dessa valsedlar under tiden.</t>
  </si>
  <si>
    <t xml:space="preserve">Tre av Miljöpartiets valsedlar var placerade i valsedelsfack för Moderaterna. Avseende val till Riksdagen.</t>
  </si>
  <si>
    <t xml:space="preserve">Stockholm – Vällingby bibliotek, Vittangigatan 24</t>
  </si>
  <si>
    <t xml:space="preserve">Sverigedemokraternas valsedlar hade lagts framför Vänsterpartiets valsedlar.</t>
  </si>
  <si>
    <t xml:space="preserve">Valsedel för Kristdemokraterna har placerats framför valsedlarna för Kristna Värdepartiet. Avser val till Kommunfullmäktige.</t>
  </si>
  <si>
    <t xml:space="preserve">Arvika – Biblioteket - Haga, Kyrkogatan 39 A, Hörsalen (17840102)</t>
  </si>
  <si>
    <t xml:space="preserve">Röstmottagare upptäcker att alla valsedlar för flera partier var borttagna från valsedelstället. </t>
  </si>
  <si>
    <t xml:space="preserve">En stor bunt valsedlar för riksdagsvalet för moderaterna var lagt framför socialdemokraternas valsedlar. </t>
  </si>
  <si>
    <t xml:space="preserve">Munkedal – Kommunhuset Forum Munkedal - Munkedal 2-Väster-Centrum, Centrumtorget 5 (14300102)</t>
  </si>
  <si>
    <t xml:space="preserve">Kontrollat från SD upptäcker att SDs valsedlar till regionfullmäktige (namnvalsedlar) står upp och ner i vadstället. Han meddelar röstmottagarna som rättar till valsedlarna. </t>
  </si>
  <si>
    <t xml:space="preserve">Osby kommun</t>
  </si>
  <si>
    <t xml:space="preserve">Osby – Fullmäktigesalen Kommunhuset Osby, Västra Storgatan 35, Ingång från baksidan av kommunhuset.</t>
  </si>
  <si>
    <t xml:space="preserve">Moderaternas valsedlar flyttade längre fram i stället och socialdemokraternas var i ett annat ställ vända bak och fram</t>
  </si>
  <si>
    <t xml:space="preserve">riktning_n0</t>
  </si>
  <si>
    <t xml:space="preserve">Socialdemokraternas och Sverigedemokraternas valsedlar hade bytt plats med varandra i båset.</t>
  </si>
  <si>
    <t xml:space="preserve">En SD region sedel lagd framför M region. </t>
  </si>
  <si>
    <t xml:space="preserve">Hittar förkryssade namnvalsedlar i valbås</t>
  </si>
  <si>
    <t xml:space="preserve">skrynkliga valsedlar i ett bås. Medborgerligs  samling flyttade framför Vänsterpartiet</t>
  </si>
  <si>
    <t xml:space="preserve">Göteborg – Majornas bibliotek, Chapmans Torg 5, Yta vid tidningarna</t>
  </si>
  <si>
    <t xml:space="preserve">Hela buntar av valsedlar för S och L har bytt plats, gäller både Parti och namnvalsedlar</t>
  </si>
  <si>
    <t xml:space="preserve">Socialdemokraterna ↔ Liberalerna (bytte plats)</t>
  </si>
  <si>
    <t xml:space="preserve">Socialdemokraterna, Liberalerna</t>
  </si>
  <si>
    <t xml:space="preserve">Ekerö – Ekerö Centrum, Galleri Utkiken, Kulturhuset Mälarö torg 7B, Vid entrén till biblioteket</t>
  </si>
  <si>
    <t xml:space="preserve">Någon hade flyttat en bunt av Mälaröpartiets valsedlar till det vänstra valsedelstället. </t>
  </si>
  <si>
    <t xml:space="preserve">Mälaröpartiet</t>
  </si>
  <si>
    <t xml:space="preserve">en bunt vänsterpartiet är blandade med SD:s valsedlar</t>
  </si>
  <si>
    <t xml:space="preserve">Hela bunten med socialdemokraternas riksdagssedlar hade flyttats ner till ett tomt fack. </t>
  </si>
  <si>
    <t xml:space="preserve">I ett valbås var en partivalsedel för Sverigedemokraterna flyttad så den stod framför Vänsterpartiets partivalsedlar för riksdagsvalet och dolde då Vänsterpartiets partivalsedlar.</t>
  </si>
  <si>
    <t xml:space="preserve">Samtliga partivalsedlar till riksdag för Sverigedemokraterna försvann ur ett av valsedelsställen.</t>
  </si>
  <si>
    <t xml:space="preserve">Lund – Skånes universitetssjukhus, Lund, Entrégatan 7, Placerat utanför Sjukhusbiblioteket.</t>
  </si>
  <si>
    <t xml:space="preserve">Kvarlämnade valsedlar upptäcktes i två valbås. I det ena låg blanka valsedlar, i det andra valsedlar med partitillhörighet. </t>
  </si>
  <si>
    <t xml:space="preserve">I ett valsedelställ i ett valbås upptäcktes att två partivalsedlar för Örebropartiet hade lämnats av en väljare. Eftersom ingen representant för det partiet varit i denna lokal och lämnat valsedlar så lämnades de valsedlarna tillbaka till väljaren som hade lämnat dem.</t>
  </si>
  <si>
    <t xml:space="preserve">(S) valsedlar för kommunval var flyttade till stället för blanka kommunvalsedlar.</t>
  </si>
  <si>
    <t xml:space="preserve">I ett valbås var en namnvalsedel för Moderaterna flyttad så den stod framför Medborgerlig samlings namnvalsedlar till riksdagen och dolde då Medborgerlig samlings namnvalsedlar.</t>
  </si>
  <si>
    <t xml:space="preserve">Moderaterna, Medborgerlig samling</t>
  </si>
  <si>
    <t xml:space="preserve">Vänsterpartiet var täckt med moderaternas partivalsedlar. </t>
  </si>
  <si>
    <t xml:space="preserve">Röstmottagare i förtidsröstningslokalen har inte fyllt på med valsedlar för övrigt parti då dessa tagit slut, trots att valsedlar har funnits tillgängliga i lokalen.</t>
  </si>
  <si>
    <t xml:space="preserve">I ett valbås var en partivalsedel för Kristdemokraterna flyttad så den stod framför Liberalernas partivalsedlar till kommunen och dolde då Liberalernas partivalsedlar.</t>
  </si>
  <si>
    <t xml:space="preserve">I ett valbås var två namnvalsedlar för Kristdemokraterna flyttade så de stod framför Klassiskt liberala partiets namnvalsedlar till regionvalet och dolde då Klassiskt liberala partiets namnvalsedlar.</t>
  </si>
  <si>
    <t xml:space="preserve">Kristdemokraterna, Klassiskt Liberala Partiet</t>
  </si>
  <si>
    <t xml:space="preserve">Norrköping – Vilbergens bibliotek, Urbergsgatan 90</t>
  </si>
  <si>
    <t xml:space="preserve">Misstänkt stöld av valsedlar. Bunt om ca 50 vita namnvalsedlar för Vänsterpartiet saknas efter att ha funnits där tidigare.</t>
  </si>
  <si>
    <t xml:space="preserve">2 st. valsedlar för vänsterpartiet (Riksdag) hade hamnat framför Sverigedemokraternas  (Riksdag).
Flyttade sedlarna rätt.</t>
  </si>
  <si>
    <t xml:space="preserve">1 st. partivalsedel hade placerats framför annat parti.
Flyttade tillbaka sedeln till rätt parti</t>
  </si>
  <si>
    <t xml:space="preserve">En röstare försökte påverka en annan röstare vad hen skulle rösta på.
Jag sa till att det är förbjudet att påverka någon annan hur den ska rösta. Sedan stod jag kvar mellan personerna till hen som försökte påverka hade gjort klart sina kuvert och gått till röstmottagningsdisken.</t>
  </si>
  <si>
    <t xml:space="preserve">En av socialdemokraternas valsedlar står över centerpartiets valsedlar.
En av Ett bättre Eskilstunas valsedlar står över Eskilstunaborna.
Placerade valsedlarna rätt
 </t>
  </si>
  <si>
    <t xml:space="preserve">Alla valsedlar från Ett bättre Eskilstuna ligger över valsedlarna från Eskilstunaborna.
Ställer valsedlarna rätt</t>
  </si>
  <si>
    <t xml:space="preserve">Uddevalla – Torp köpcentrum, Västra Torp, Herrestads Torp 212, Ingången i mitten, vid Sushi Yama och Cassels</t>
  </si>
  <si>
    <t xml:space="preserve">En bunt med valsedlar Kristdemokraterna har tagits bort från ett ställ</t>
  </si>
  <si>
    <t xml:space="preserve">Tomelilla kommun</t>
  </si>
  <si>
    <t xml:space="preserve">Tomelilla – Kommunhuset </t>
  </si>
  <si>
    <t xml:space="preserve">Valsedlar V bortplockade och placerade i annat fack. M valsedlar slut (ev bortplockade)</t>
  </si>
  <si>
    <t xml:space="preserve">Skövde – Biblioteket, Södra Ryd, Timmervägen 1</t>
  </si>
  <si>
    <t xml:space="preserve">Vid flera gånger under dagen har valsedlar flyttats runt i valsedelställen.</t>
  </si>
  <si>
    <t xml:space="preserve">Valsedlar från Moderaterna flyttade från valsedelsstället</t>
  </si>
  <si>
    <t xml:space="preserve">Tomelilla - kommunhuset</t>
  </si>
  <si>
    <t xml:space="preserve">Alla valsedlar med personröstmöjlighet för regionfullmäktige S  fattas.</t>
  </si>
  <si>
    <t xml:space="preserve">Tomelilla - Kommunhuset</t>
  </si>
  <si>
    <t xml:space="preserve">Valsedlar flyttade och placerade i oordning.</t>
  </si>
  <si>
    <t xml:space="preserve">I valsedelstället ska det vara tomt på namnvalsedlar för liberalerna till kommunfullmäktige eftersom de ej ställer upp. Istället fanns moderaternas namnvalsedlar för kommunfullmäktige på den platsen.</t>
  </si>
  <si>
    <t xml:space="preserve">I ett valbås var två namnvalsedlar för Moderaterna flyttade så de stod framför Sverigedemokraternas namnvalsedlar till kommunen och dolde då Sverigedemokraternas namnvalsedlar.</t>
  </si>
  <si>
    <t xml:space="preserve">I ett valbås var en namnvalsedel för Socialdemokraterna flyttad så den stod framför Vänsterpartiets namnvalsedlar till riksdagen och dolde då Vänsterpartiets namnvalsedlar.</t>
  </si>
  <si>
    <t xml:space="preserve">Värmdö – Värmdö kulturhus, Tyra Lundgrens väg 19</t>
  </si>
  <si>
    <t xml:space="preserve">Centerpartiets namnvalsedlar bortplockade ur valsedeställ</t>
  </si>
  <si>
    <t xml:space="preserve">I ett valbås var en partivalsedel för Moderaterna flyttad så den stod framför Vänsterpartiets partivalsedlar till kommunvalet och dolde då Vänsterpartiets partivalsedlar.</t>
  </si>
  <si>
    <t xml:space="preserve">I ett valbås var en namnvalsedel för Socialdemokraterna flyttad så den stod framför namnvalsedlarna för Ambition Sverige till riksdagen och dolde då Ambition Sveriges namnvalsedlar.</t>
  </si>
  <si>
    <t xml:space="preserve">Socialdemokraterna, Ambition Sverige</t>
  </si>
  <si>
    <t xml:space="preserve">I ett valbås var en partivalsedel för Moderaterna flyttad så den stod framför Miljöpartiets partivalsedlar till kommunen och då dolde Miljöpartiets partivalsedlar.</t>
  </si>
  <si>
    <t xml:space="preserve">Röstmottagningsställe Asecs Paviljong</t>
  </si>
  <si>
    <t xml:space="preserve">I ett valbås var en namnvalsedel för Socialdemokraterna placerad så den stack upp ur bunten av Centerpartiets namnvalsedlar till riksdagen och dolde därmed partierna bakom som var Socialdemokraterna, Ambition Sverige och Alternativ för Sverige.</t>
  </si>
  <si>
    <t xml:space="preserve">Socialdemokraterna, Centerpartiet, Ambition Sverige, Alternativ för Sverige</t>
  </si>
  <si>
    <t xml:space="preserve">manuell_oklart_2026_09_23</t>
  </si>
  <si>
    <t xml:space="preserve">I ett valbås var två partivalsedlar för Sverigedemokraterna flyttade så de stod framför Vänsterpartiets partivalsedlar till kommunen och då dolde Vänsterpartiets partivalsedlar.</t>
  </si>
  <si>
    <t xml:space="preserve">Växjö – Växjö kommunhus, Norra Järnvägsgatan 7, Järnvägsstationen. I kommunens Kontaktcenter en trappa upp från stationen.</t>
  </si>
  <si>
    <t xml:space="preserve">2 partiers valsedlar flyttade till annan "bättre" position i ett valbås. Vissa partier var också övertäckta i samma bås.</t>
  </si>
  <si>
    <t xml:space="preserve">Vellinge – Västra Ingelstads bibliotek, Landsvägen 374 (väg 101)</t>
  </si>
  <si>
    <t xml:space="preserve">Röstmottagare beskriver att någon placerat Örebro partiet framför moderaternas valsedlar. </t>
  </si>
  <si>
    <t xml:space="preserve">Örebropartiet, Moderaterna</t>
  </si>
  <si>
    <t xml:space="preserve">Grästorp – Kommunens Hus, Samlingssalen, Jon Jespersgatan 28, Lokal i kommunens hus placerad bredvid Jon Jespers restaurang.</t>
  </si>
  <si>
    <t xml:space="preserve">Alla valsedlar borta från en parti vid en station, men åtgärdades direkt </t>
  </si>
  <si>
    <t xml:space="preserve">Uppsala – Fyrishov - Svartbäcken-Fyrishov, Idrottsgatan 2, Entré 2 (03800043)</t>
  </si>
  <si>
    <t xml:space="preserve">En röstmottagare hör av sig och informerar att vid 3 tillfällen under gårdagen, 9/9, har incidenter i valsedelställen förekommit där det försvunnit buntar (SD) och gömts buntar bakom andra (C, V och SD gömts).
Vi kollar ställen väldigt ofta. En gång hade någon blandat in en bunt av V i mitten av namnvalsedlarna för S. Det var svårt upptäcka.</t>
  </si>
  <si>
    <t xml:space="preserve">Sverigedemokraterna; Socialdemokraterna</t>
  </si>
  <si>
    <t xml:space="preserve">Sverigedemokraterna, Vänsterpartiet, Socialdemokraterna</t>
  </si>
  <si>
    <t xml:space="preserve">Karlshamn – Rådhuset, Rådhussalen, Rådhusgatan 10</t>
  </si>
  <si>
    <t xml:space="preserve">Samtliga namnvalsedlar för SD i valet till kommunfullmäktige bortplockade i ett valsedelsställen.</t>
  </si>
  <si>
    <t xml:space="preserve">Värmdö – Ingarö föreningshus, Näsuddsvägen 3, Stora samlingssalen</t>
  </si>
  <si>
    <t xml:space="preserve">Upptäcktes att Örebropartiet har lämnat valsedlar i ett valsedelställ utan röstmottagarnas inblandning.</t>
  </si>
  <si>
    <t xml:space="preserve">Vänsterpartiets valsedlar till regionval saknades plötsligt ur valsedelsstället.</t>
  </si>
  <si>
    <t xml:space="preserve">Moderaternas valsedlar försvunnit ur valsedelsstället. </t>
  </si>
  <si>
    <t xml:space="preserve">Torsby – Biblioteket Torsby, Fabriksgatan 2, Lokalen är belägen i bibliotekets möteslokal på markplan.</t>
  </si>
  <si>
    <t xml:space="preserve">Hela bunten av Oberoende realister (region) flyttad längst fram.</t>
  </si>
  <si>
    <t xml:space="preserve">Norsjö kommun</t>
  </si>
  <si>
    <t xml:space="preserve">Norsjö – Norsjö Folkets Hus, Nygatan 32</t>
  </si>
  <si>
    <t xml:space="preserve">Vid kontroll upptäckte röstmottagare att bunten med Moderaternas partivalsedlar saknades vid ett valsedelställ. Bunten gick inte heller att hitta någonstans så gissningsvis har någon tagit den med sig.</t>
  </si>
  <si>
    <t xml:space="preserve">Tranemo – Ljungsarps bygdegård, Hestravägen 23</t>
  </si>
  <si>
    <t xml:space="preserve">En bunt valsedlar från ett parti var ställda i samma fack framför ett annat parti. </t>
  </si>
  <si>
    <t xml:space="preserve">Någon har ställt Moderaternas och Socialdemokraternas valsedlar framför Vänsterpartiet.</t>
  </si>
  <si>
    <t xml:space="preserve">Moderaterna, Socialdemokraterna, Vänsterpartiet</t>
  </si>
  <si>
    <t xml:space="preserve">Storuman – Folkan Tärnaby, Bergastigen 7, Samisk samlingslokal</t>
  </si>
  <si>
    <t xml:space="preserve">Vid kontroll av valsedelställen efter röstningslokalens stängning upptäcktes oreda bland valsedlarna, som dessutom inte låg i bokstavsordning. Valsedlar tillhörande övrigt parti i annan kommun (Umeå) fanns placerade i eget valsedelfack. </t>
  </si>
  <si>
    <t xml:space="preserve">SD:s valsedlar vändes upp och ned i ett bås.</t>
  </si>
  <si>
    <t xml:space="preserve">Malung-Sälen – Malungs bibliotek, Lisagatan 32 B</t>
  </si>
  <si>
    <t xml:space="preserve">Gula namnvalsedlar (S) omplacerade så att de täckte många olika fack i valsedelstället. Upptäcktes direkt efteråt av röstmottagare som rättade till i valsedelstället. </t>
  </si>
  <si>
    <t xml:space="preserve">Lidingö – Nova fritidsgård, Herkulesvägen 36</t>
  </si>
  <si>
    <t xml:space="preserve">I ett valsedelställ var Örebropartiets valsedlar för riksdagsvalet bakom SKP:s valsedlar. </t>
  </si>
  <si>
    <t xml:space="preserve">Örebropartiet, Sveriges Kommunistiska Parti</t>
  </si>
  <si>
    <t xml:space="preserve">I ett valsedelställ var valsedlar för Socialdemokraterina riksdagsvalet placerad framför blanka valsedlar riksdagsvalet. </t>
  </si>
  <si>
    <t xml:space="preserve">"Socialdemokraterina" tolkat som Socialdemokraterna</t>
  </si>
  <si>
    <t xml:space="preserve">I ett valsedelställ var hela bunten med SKP:s valsedlar för regionvalet placerat längre bak i valsedelstället än vad de ska enligt beslutad ordning. </t>
  </si>
  <si>
    <t xml:space="preserve">I ett valsedelställ var en bunt med Moderaternas kommunvalsedlar placerade längst ner i tomt fack. </t>
  </si>
  <si>
    <t xml:space="preserve">I ett av båsen hade alla V-sedlar utan personnamn plockats ur stället och gömts bakom stället. V-sedlar med personnamn fanns kvar. </t>
  </si>
  <si>
    <t xml:space="preserve">Söderhamn – Röda Korset aktivitetslokal, Skolhusgatan 4, Aktivitetslokal</t>
  </si>
  <si>
    <t xml:space="preserve">Ledamot från valnämnden kommer och vill titta bakom en valskärm. Den uppställning i alfabetisk ordning uppifrån och ner under respektive val, enligt beslut, som vi gjort tyckte hen var för rörig. Hen påbörjade då en ommöblering som undertecknad bistod för att inte få stopp i röstandet då kön var lång. Min fundering om jag inte skulle invänta besked från ordförande fick inget gensvar. </t>
  </si>
  <si>
    <t xml:space="preserve">Svalöv – Billeberga scoutstuga, Prästvägen 1, Parkeringsinfart från Prästvägen. Ingång i riktning mot kyrkan.</t>
  </si>
  <si>
    <t xml:space="preserve">Kds valsedlar blandade riks och skåne</t>
  </si>
  <si>
    <t xml:space="preserve">Svalöv – Röstånga turistinformation, Nackarpsdalsvägen 4, Ingång sker via Röstånga turistinformations huvudingång.</t>
  </si>
  <si>
    <t xml:space="preserve">Valsedlar flyttade mellan valsedelställen. </t>
  </si>
  <si>
    <t xml:space="preserve">Valsedlar i fel fack i valsedelsstället </t>
  </si>
  <si>
    <t xml:space="preserve">Gardinen var ej fördragen. Personer som köade kunde se in när väljaren tog valsedlar i det högra valstället.</t>
  </si>
  <si>
    <t xml:space="preserve">Plötsligt tomt fack riksdagsval för Socialdemokraterna, hela bunten saknades. Hände i bås 2.</t>
  </si>
  <si>
    <t xml:space="preserve">Kristianstad  rådhuset </t>
  </si>
  <si>
    <t xml:space="preserve">Hela bunten moderata namnlistor till kommunen borta. Upptäcktes snabbt och åtgärdades.</t>
  </si>
  <si>
    <t xml:space="preserve">Bytt plats på moderaternas två listor i kommunfullmäktigevalet.</t>
  </si>
  <si>
    <t xml:space="preserve">Bytt plats på flera valsedelsbuntar.</t>
  </si>
  <si>
    <t xml:space="preserve">Valsedlar bytte plats vid två tillfällen.</t>
  </si>
  <si>
    <t xml:space="preserve">En förkryssad valsedel i valsedelstället.</t>
  </si>
  <si>
    <t xml:space="preserve">Lomma – Stationshuset i Lomma, Järnvägsgatan 7</t>
  </si>
  <si>
    <t xml:space="preserve">En handfull förkryssade valsedlar för ett parti i valsedelstället.</t>
  </si>
  <si>
    <t xml:space="preserve">Valsedlar från ett parti flyttades över ett annat partis valsedlar. </t>
  </si>
  <si>
    <t xml:space="preserve">Sverigedemokraternas valsedlar utspridda över alla andra valsedlar. </t>
  </si>
  <si>
    <t xml:space="preserve">Malmö – Triangeln, Södra Förstadsgatan 41, Lokal plan 2 nära XXL Sport, närmsta entré Triangeln station</t>
  </si>
  <si>
    <t xml:space="preserve">En man rusade in och ville kolla valbåsen. Han gick in före en av oss hade hunnit kolla valsedelsställen och såg att en valsedel för ett parti hade hamnat fel, varför han påstod att det pågick valfusk. Om någon av oss hade lyckats kolla valbåset före honom hade felet upptäckts och kunnat rättas till, men det var omöjligt eftersom han trängde sig före.</t>
  </si>
  <si>
    <t xml:space="preserve">Omflyttning av hela buntar vid 5 tillfällen, olika partier.</t>
  </si>
  <si>
    <t xml:space="preserve">Bytt plats på två partiers buntar. Hänt två gånger olika partier båda gångerna.</t>
  </si>
  <si>
    <t xml:space="preserve">Upplands Väsby – Sigma Centrum, Hammarbyvägen 16-18, 194 36, Torgytan inne i centrum, mittemot ICA</t>
  </si>
  <si>
    <t xml:space="preserve">Oordning i valsedelställ, någon hade ställt Liberalernas valsedlar framför de övriga partiernas valsedlar. </t>
  </si>
  <si>
    <t xml:space="preserve">Det upptäcktes att moderaternas partivalsedlar i kommunvalet hade ställts framför miljöpartiets valsedlar i ett valsedelställ.</t>
  </si>
  <si>
    <t xml:space="preserve">Det har upptäckts att en bunt med Vänsterpartiets namnvalsedlar för regionvalet var borta i ett valsedelställ. </t>
  </si>
  <si>
    <t xml:space="preserve">Restaurang Rutger Skurup </t>
  </si>
  <si>
    <t xml:space="preserve">Samtliga valsedlar för partiet kommunisterna saknades i ett av valsedelställen.</t>
  </si>
  <si>
    <t xml:space="preserve">Malmö – Fänriksgatan 1, Fänriksgatan 1, I funktionsstödsförvaltningens lokal på bottenvåningen.</t>
  </si>
  <si>
    <t xml:space="preserve">En väljare kom in i valbåset för att välja valsedlar och rösta men ändrade ordning på alla valsedlar i valsedelstället.</t>
  </si>
  <si>
    <t xml:space="preserve">Väljare hittade en regionvalsedel, Vänsterpartiet, med kryss för 
[Personinformation]. La den åt sidan. 
Den har nu destruerats. </t>
  </si>
  <si>
    <t xml:space="preserve">Vallentuna – Karbyskolan - 12 Vada-Angarn-Össeby, Vadavägen 1, Idrottshallen (01150112)</t>
  </si>
  <si>
    <t xml:space="preserve">Vita partivalsedlar för SD undangömda bakom andra valsedlar.</t>
  </si>
  <si>
    <t xml:space="preserve">Hjo kommun</t>
  </si>
  <si>
    <t xml:space="preserve">Lilla park Hjo kommun </t>
  </si>
  <si>
    <t xml:space="preserve">Vid kontroll av valsedlar kl 15.15 fattades hela bunten namnvalsedlar för Socialdemokraterna, kommunval. Ev har någon tagit med valsedlar. </t>
  </si>
  <si>
    <t xml:space="preserve">Umeå (2480) - Storsjöskolan, Q-ben</t>
  </si>
  <si>
    <t xml:space="preserve">Valsedlar för Arbetarpartiet Kommun flyttades till Riksdag</t>
  </si>
  <si>
    <t xml:space="preserve">Valsedlar för Arbetarpartiet</t>
  </si>
  <si>
    <t xml:space="preserve">Umeå 2480 - Storsjöskolan, Q-ben</t>
  </si>
  <si>
    <t xml:space="preserve">Valsedlar för Kommunistiska partiet (kommun) ställda bakom Arbetarpartiet. Valsedlar för Kristna värdepartiet (Riksdag) ställda bakom Kristdemokraterna.</t>
  </si>
  <si>
    <t xml:space="preserve">Arbetarpartiet; Kristdemokraterna</t>
  </si>
  <si>
    <t xml:space="preserve">Sveriges Kommunistiska Parti; Kristna Värdepartiet</t>
  </si>
  <si>
    <t xml:space="preserve">Sveriges Kommunistiska Parti, Arbetarpartiet, Kristna Värdepartiet, Kristdemokraterna</t>
  </si>
  <si>
    <t xml:space="preserve">Leksand – Kommunhuset, Torget 5</t>
  </si>
  <si>
    <t xml:space="preserve">När röstmottagarna höll på att plocka bort efter stängning upptäckte de att någon hade blandat in valsedlar för V bland S valsedlar. Detta hade gjorts i stället för partivalsedlar och i samtliga tre val RD, KF och RF.</t>
  </si>
  <si>
    <t xml:space="preserve">Leksand – Leksands bibliotek, Kyrkallén 3</t>
  </si>
  <si>
    <t xml:space="preserve">Röstmottagare upptäckte att samtliga partivalsedlar i kommunfullmäktigevalet var stulna. </t>
  </si>
  <si>
    <t xml:space="preserve">Växjö – Stadsbiblioteket, Växjö, Västra Esplanaden 7, Markplan. Direkt till vänster vid huvudentrén, där tidskrifterna vanligtvis finns.</t>
  </si>
  <si>
    <t xml:space="preserve">Vid kontroll hade (C) samtliga buntar flyttats till annan rad i stället.</t>
  </si>
  <si>
    <t xml:space="preserve">Malmö – Mitt Möllan, Claesgatan 8, Lokal med egen entré mot Claesgatan</t>
  </si>
  <si>
    <t xml:space="preserve">Röstmottagare upptäckte att en väljare stal med sig moderaternas partivalsedlar och namnvalsedlar för riksdagen i ett bås. </t>
  </si>
  <si>
    <t xml:space="preserve">Blanka valsedlar har ställts framför V:s valsedlar</t>
  </si>
  <si>
    <t xml:space="preserve">Skellefteå – Sara Kulturhus, Kanalgatan 43 B, Hjortronet</t>
  </si>
  <si>
    <t xml:space="preserve">Moderaternas valsedlar i regionvalet bortplockade i ett valsedlar (nyligen komtrollerat)</t>
  </si>
  <si>
    <t xml:space="preserve">Borås – Stadshuset, receptionen, Kungsgatan 55, Stadshusets huvudentré.</t>
  </si>
  <si>
    <t xml:space="preserve">Vis valsedelskotroll bakom valsedelstället upptäcktes att en del bunt med partisedlar för Miljöpartiet (kommunfullmäktige) saknades. </t>
  </si>
  <si>
    <t xml:space="preserve">Lidingö – Föreningsgården Larsberg, Larsbergstorget 9</t>
  </si>
  <si>
    <t xml:space="preserve">I ett valsedelställ så var det kryssat på ett namn på en av moderaternas namnvalsedel. Det avsåg en valsedel.</t>
  </si>
  <si>
    <t xml:space="preserve">I ett valsedelställ var Sverigedemokraternas valsedlar dold av valsedel från Centerpartiet. </t>
  </si>
  <si>
    <t xml:space="preserve">Moderaternas valsedlar var dold av en blank valsedel i ett valsedelställ.</t>
  </si>
  <si>
    <t xml:space="preserve">Danderyd – Entrétorget, Danderyds Kontaktcenter, Mörby Centrum, Golfvägen 4</t>
  </si>
  <si>
    <t xml:space="preserve">Alla kommunvalsedlar för Sverigedemokraterna tagna ur ett valsedelställ</t>
  </si>
  <si>
    <t xml:space="preserve">Nacka – Igelboda skola, Vinterbrinksvägen 4, Aulan</t>
  </si>
  <si>
    <t xml:space="preserve">Två personer som talade mycket dålig svenska hade foto av färdigifyllda valsedlar i telefonen Miljöpartiet med samma namn ikryssat. Den ikryssade personen fanns endast på Riksdagssedlarna, inte på kommun eller regionsedlarna. När vi försökte förklara att de kunde skriva namnet på en blank miljöpartisten valde de att lämna lokalen, oklart varför. </t>
  </si>
  <si>
    <t xml:space="preserve">Stockholm Östermalm</t>
  </si>
  <si>
    <t xml:space="preserve">En väljare ringer valnämndens infogrupp och säger att hon tillsamman med röstkortet fick två omgångar valsedlar för moderaterna</t>
  </si>
  <si>
    <t xml:space="preserve">Två dagar i rad har någon bytt plats på alla SD-valsedlar och V-valsedlar så att SD hamnat nederst/längst fram. Första dagen 9/9 bakom samtliga tre valskärmar av tre olika väljare. Andra dagen bakom en av skärmarna. </t>
  </si>
  <si>
    <t xml:space="preserve">Sverigedemokraterna ↔ Vänsterpartiet (bytte plats)</t>
  </si>
  <si>
    <t xml:space="preserve">Vänsterpartiets röstsedel till Regionfullmäktige var ställd framför Sverige Demokraternas röstsedel till Regionfullmäktige. </t>
  </si>
  <si>
    <t xml:space="preserve">Sporthushallen Ersboda</t>
  </si>
  <si>
    <t xml:space="preserve">Valsedel till socialdemokraternas kommunfullmäktige var ställd framför Arbetarpartiets valsedlar till Kommunfullmäktige </t>
  </si>
  <si>
    <t xml:space="preserve">Arbetarpartiets</t>
  </si>
  <si>
    <t xml:space="preserve">Socialdemokraterna, Arbetarpartiets</t>
  </si>
  <si>
    <t xml:space="preserve">Lidingö – Stadshuset, Lejonvägen 15, Förtidsröstningslokalen är placerad i stadshuset på entréplan, i A-hallen, fråga i receptionen om du inte hittar.</t>
  </si>
  <si>
    <t xml:space="preserve">I ett valsedelställ var Moderaternas valsedlar övertäckta med Miljöpartiets valsedlar. </t>
  </si>
  <si>
    <t xml:space="preserve">En ung kvinna gick in i ett av valbåsen. Hon tillbringade rätt så mycket tid inne i båset. När hon kom ut hade hon flyttat runt valsedlarna u valsedelsställen. Efter att valsedlarna hade återställts pratade röstmottagaren med teamledaren. Kvinnan stod då i kön till röstmottagningsbordet och vi berättade då för henne att man inte får flytta runt på valsedlarna i ställen. Kvinnan förklarade att detta var hennes första val och att hon inte visste vilka valsedlar hon skulle använda.</t>
  </si>
  <si>
    <t xml:space="preserve">Någon hade flyttat sverigedemokraternas längst fram i valsedelstället. </t>
  </si>
  <si>
    <t xml:space="preserve">Det upptäcktes dels att ett partis valsedlar låg över ett annat, dels att någon hade ställt ett partis vita partivalsedlar i facket för partiets vita namnvalsedlar, det partiet ställer inte upp i valet och har inga namnvalsedlar. </t>
  </si>
  <si>
    <t xml:space="preserve">En valsedel för Socialdemokraterna (riksdag) och en för Vänsterpartiet (riksdag) var felaktigt placerade framför Centerpartiet (riksdag).
Kontrollerade att valsedlarna var tomma och placerade på rätt plats.</t>
  </si>
  <si>
    <t xml:space="preserve">Socialdemokraterna, Vänsterpartiet, Centerpartiet</t>
  </si>
  <si>
    <t xml:space="preserve">En valsedel för VP (region) var felaktigt placerad framför SD (kommun).
Kontrollerade att valsedeln var tom och placerade på rätt ställe.</t>
  </si>
  <si>
    <t xml:space="preserve">En valsedel för MP hade placerats framför M:s valsedlar.
Ställde allt tillrätta.</t>
  </si>
  <si>
    <t xml:space="preserve">Valsedlar (KD) låg framför centerpartiets respektive Kristna värdepartiet.
La sedlarna rätt.</t>
  </si>
  <si>
    <t xml:space="preserve">Kristdemokraterna, Centerpartiet, Kristna Värdepartiet</t>
  </si>
  <si>
    <t xml:space="preserve">I ett valsedelsbås hade någon ställ Sverigedemokraternas valsedlar (blanka) framför flertalet andra partiers valsedlar.
Rättade till detta snabbt.</t>
  </si>
  <si>
    <t xml:space="preserve">Eskilstuna – PRO Torshälla, Ruths gränd 3</t>
  </si>
  <si>
    <t xml:space="preserve">En bunt Sverigedemokraterna hade lagts framför Moderaterna. En bunt Moderatsedlar förflyttats till tomt fack.
Jag återställde ordningen.</t>
  </si>
  <si>
    <t xml:space="preserve">Någon har gjort en reva i en bunt med namn valsedlar till riksdag för sverigedemokraterna. </t>
  </si>
  <si>
    <t xml:space="preserve">Stockholm – Skarpnäcks bibliotek, Skarpnäcks allé 25</t>
  </si>
  <si>
    <t xml:space="preserve">Person gick in i båset och flyttade fram valsedlar för Alternativ för Sverige framför riksdagspartiernas valsedlar och skällde ut mig när jag flyttade tillbaks dom. Jag förklarade att vi måste följa den ordning g som valnämnden beslutat</t>
  </si>
  <si>
    <t xml:space="preserve">Förkryssat valsedel läggs på synligt ställe i valsedelsstället. </t>
  </si>
  <si>
    <t xml:space="preserve">Eskilstuna – Tuna Park, Gunborg Nymans väg 2, Ingång via entré 3</t>
  </si>
  <si>
    <t xml:space="preserve">Sverigedemokraternas valsedlar flyttade till Socialdemokraternas fack, riksdag, kommun och region. Gällde enbart partiets namnvalsedlar och ett av valställen.
Flyttade tillbaka SD:s valsedlar samt informerade väljaren att vi hade kontrollerat stället innan personen som upptäckte det.</t>
  </si>
  <si>
    <t xml:space="preserve">Alla namnvalsedlar för Åtvidabergs framtid var bortplockade i ett valsedelställ. </t>
  </si>
  <si>
    <t xml:space="preserve">Liberalernas namnvalsedlar var placerade framför Miljöpartiets namnvalsedlar i ett valsedelställ.</t>
  </si>
  <si>
    <t xml:space="preserve">Liberalerna, Miljöpartiet</t>
  </si>
  <si>
    <t xml:space="preserve">Någon har lagt några M-valsedlar ovanpå MP-sedlarna. Så MP syntes inte. Facket för M var helt tomt. Region</t>
  </si>
  <si>
    <t xml:space="preserve">Liberalernas namnvalsedlar var placerade bakom Moderaternas namnvalsedlar i ett valsedelställ. </t>
  </si>
  <si>
    <t xml:space="preserve">Lidköping – Stadshuset, Skaragatan 8, Ingång stadshusets huvudentré.</t>
  </si>
  <si>
    <t xml:space="preserve">Vid flera tillfällen under senaste veckan har valsedlar till riksdagsvalet Socialdemokraterna försvunnit då någon har tagit med sig hela bunten från valsedelsstället. Misstänkt sabotage.
Vid ett tillfälle har valsedlar för Moderaterna (partivalsedlar) tagits bort i ett av valsedelsställen och ersatts av valsedlar för Sverigedemokraterna (partivalsedlar).</t>
  </si>
  <si>
    <t xml:space="preserve">Moderaterna; Socialdemokraterna</t>
  </si>
  <si>
    <t xml:space="preserve">Socialdemokraterna, Moderaterna, Sverigedemokraterna</t>
  </si>
  <si>
    <t xml:space="preserve">En äldre man gick in i ett av valbåsen och satt därinne ungefär 20 minuter. När han lämnade båset hade valsedlarna flyttats och blandats överallt. Det tog en bra stund att återställa valsedelsställen så att valbåset kunde användas igen.</t>
  </si>
  <si>
    <t xml:space="preserve">Uppvidinge kommun</t>
  </si>
  <si>
    <t xml:space="preserve">Uppvidinge – Fritidslokalen Borgen - Lenhovda, Sjögatan 10 (07600305)</t>
  </si>
  <si>
    <t xml:space="preserve">Någon flyttar på Vs och placerar bakom S, gömmer</t>
  </si>
  <si>
    <t xml:space="preserve">Kungälvs kommun</t>
  </si>
  <si>
    <t xml:space="preserve">Kungälv (1482)</t>
  </si>
  <si>
    <t xml:space="preserve">Vid 2 tillfällen har Utvecklingspartiets namnvalsedlar saknats</t>
  </si>
  <si>
    <t xml:space="preserve">Utvecklingspartiet</t>
  </si>
  <si>
    <t xml:space="preserve">Sverigedemokraternas partisedlar var framflyttade i valsedelstället bakom bås 2. </t>
  </si>
  <si>
    <t xml:space="preserve">Under kontroll av ett valsedelställ upptäcktes det att alla Vänsterpartiets valsedlar var flyttade och ställda framför Socialdemokraternas valsedlar till riksdagen.  </t>
  </si>
  <si>
    <t xml:space="preserve">Mölndal – Kållereds fritidsgård - Brattås Södra, Hagabäcksleden 9, Fritidsgården (14810203)</t>
  </si>
  <si>
    <t xml:space="preserve">Valsedlar har lagts framför fel parti</t>
  </si>
  <si>
    <t xml:space="preserve">När valsedelställ kontrollerades mellan väljare så saknades alla Miljöpartiets valsedlar till riksdagen. Efter noggrannare kontroll så hittades valsedlarna gömda bakom Socialdemokraternas valsedlar. </t>
  </si>
  <si>
    <t xml:space="preserve">Miljöpartiet, Socialdemokraterna</t>
  </si>
  <si>
    <t xml:space="preserve">Väljare byter ut plats på Sverigedemokraternas och Socialdemokrateras valsedlar i valsedelstället.
Åtgärdas av röstmottagare.</t>
  </si>
  <si>
    <t xml:space="preserve">"Socialdemokrateras" tolkat som Socialdemokraterna</t>
  </si>
  <si>
    <t xml:space="preserve">Malmö – Malmö Centralstation, Neptunigatan/Skeppsbron, Valpaviljong utanför Coop, Neptunigatan/Skeppsbron</t>
  </si>
  <si>
    <t xml:space="preserve">Det händer ofta att moderaterna  går dina lappar flyttade till andra platser. Det gäller ofta namn valsedlarna och de hamnar fel och eftersom det inte syns då det är dolt i facken när man ser framifrån. 
Detta bli ett problem för dem som finns med på den andra listan då när väljaren tar fram lappen ser de två lappar från två olika fack men det är identiska lappar. 
Vi tittar ofta på detta och ser till att det ser rätt ut hela tiden men det är ett fel i systemet från början att det ser ut som det gör i ställen. </t>
  </si>
  <si>
    <t xml:space="preserve">Partirepresentant dyker upp till röstningslokalen med valsedlar då denne hade blivit informerad om att deras valsedlar saknas.
Röstmottagare kontroller valsedelställ och i lagret, och noterar att dessa valsedlar finns. </t>
  </si>
  <si>
    <t xml:space="preserve">Staffanstorp – Medborgarhuset Staffanstorp, Blekingevägen 1, Förtidsröstningen sker i Medborgarhuset i Staffanstorp i Sal Vesum.</t>
  </si>
  <si>
    <t xml:space="preserve">En bunt med Socialdemokratiska valsedlar (namnvalsedlar riksdag) försvann från ett av valsedelsställen. Röstmottagarna som upptäckte felet misstänker stöld.</t>
  </si>
  <si>
    <t xml:space="preserve">Högen med KD-valsedlar borttagen i ett av båsen. Regionvalet.
Upptäcktes tidigt då jag checkar av varje gång.</t>
  </si>
  <si>
    <t xml:space="preserve">Sverigedemokraternas valsedlar utspridda till de tomma facken i valsedelstället.
Åtgärdas av röstmottagare.</t>
  </si>
  <si>
    <t xml:space="preserve">Röstmottagare märker att blanka valsedlar flyttats runt så att de täcker andra valsedlar.
Åtgärdas av röstmottagare.</t>
  </si>
  <si>
    <t xml:space="preserve">Essunga kommun</t>
  </si>
  <si>
    <t xml:space="preserve">Essunga – Kerstinsås, Ängsgatan 2, Röstningslokalen är i samlingssalen Stenbron på Kerstinsås äldreboende.</t>
  </si>
  <si>
    <t xml:space="preserve">Oordning i valsedelställ.</t>
  </si>
  <si>
    <t xml:space="preserve">Kontroll av valsedelställ efter röstning visar att föregående röstande har avlägsnat och tagit med sig samtliga Riksdagsnamnvalsedlar tillhörande Sverigedemokraterna. 
Sedlarna fyllt omedelbart på.</t>
  </si>
  <si>
    <t xml:space="preserve">Örnsköldsvik – Arkenbiblioteket, Lasarettsgatan 5</t>
  </si>
  <si>
    <t xml:space="preserve">Röstmottagarna upptäckte vid morgonstädningen att Socialdemokraternas riksdagsvalsedlar för personröster saknades. 
Misstänkt stöld. 
</t>
  </si>
  <si>
    <t xml:space="preserve">Någon har tagit Socialdemokraternas partivalsedlar och satt framför Vänsterpartiets partivalsedlar.</t>
  </si>
  <si>
    <t xml:space="preserve">Någon har tagit alla namnvalsedlar för Sveriges Nationella  Demokratiska Parti och satt bakom Sverigedemokraternas namnvalsedlar.</t>
  </si>
  <si>
    <t xml:space="preserve">Vid kontroll av valsedelställ så upptäcker röstmottagare att föregående röstande har vänt Örebropartiets valsedlar bakochfram (så att den visade sidan var blank). Detta skedde för sedlar i samtliga val för nämnda parti allena.
Fotnot: Vid slutat av dagen kan konstateras att exakt samma sak har inträffat 3 gånger under dagen.</t>
  </si>
  <si>
    <t xml:space="preserve">Vid kontroll av valsedelställ så upptäcker röstmottagare att föregående röstande har vänt Örebropartiets valsedlar bakochfram (så att den visade sidan var blank). Detta skedde för sedlar i samtliga val för nämnda parti allena.</t>
  </si>
  <si>
    <t xml:space="preserve">Vid kontroll av valsedelställ så upptäcker röstmottagare att föregående röstande har vänt Örebropartiets valsedlar bakochfram (så att den visade sidan var blank). Detta skedde för vita och blåa sedlar för nämnda parti allena.</t>
  </si>
  <si>
    <t xml:space="preserve">Vid kontroll av valsedelställ upptäcker röstmottagare att den främst placerade namnvalsedeln för Örebropartiet till riksdagsvalet är kryssad. Sedeln avlägsnas, övriga kontrolleras och sedeln skickas till Kansliet för förvaring.</t>
  </si>
  <si>
    <t xml:space="preserve">Sandviken – Årsunda, Kvarterslokal, Hedkarbyvägen 2</t>
  </si>
  <si>
    <t xml:space="preserve">Vänsterpartiets namnvalsedlar för valet till kommunfullmäktige togs sannolikt bort från valsedelstället.</t>
  </si>
  <si>
    <t xml:space="preserve">Sverigedemokraternas namnvalsedlar till riksdagen hade tagits ur sitt fack och placerats upp och ned i stället för övriga partier.</t>
  </si>
  <si>
    <t xml:space="preserve">Kungsbacka – Onsala Båt och Sjöfartsmuseum, Hagards väg 1</t>
  </si>
  <si>
    <t xml:space="preserve">AFS kontrollerar valsedelställen. I ett av ställen ligger en valsedel delvis framför partiets valsedlar. Svårt att avgöra om det skett med flit eller av misstag. Avvikelsen kan ha pågått högst 25 min, vid tidigare kontroll 15:00 såg allt bra ut. </t>
  </si>
  <si>
    <t xml:space="preserve">Kävlinge – Kommunhuset, Kävlinge, Östra Stationstorget 1</t>
  </si>
  <si>
    <t xml:space="preserve">Flera hela buntar av valsedlar har flyttats om av väljare</t>
  </si>
  <si>
    <t xml:space="preserve">Tierp – Skärplinge bibliotek, Sätravägen 7, Belägen i Ol-Andersskolan. Ingång via skolans huvudentré, därefter direkt till vänster.</t>
  </si>
  <si>
    <t xml:space="preserve">Tierpslistans valsedlar gömdes bakom de blanka valsedlarna. </t>
  </si>
  <si>
    <t xml:space="preserve">Tierpslistans</t>
  </si>
  <si>
    <t xml:space="preserve">Väljare sätter tillbaka valsedlar fel och det är svårt att hinna kolla efter varje väljare. </t>
  </si>
  <si>
    <t xml:space="preserve">Hallsberg – Svennevads församlingshem, Skogaholmsvägen 27</t>
  </si>
  <si>
    <t xml:space="preserve">Strax efter att röstningslokalen öppnat upptäcktes att alla Örebropartiets partivalsedlar hade flyttats från valsedelstället med partivalsedlar till valsedelstället med namnvalsedlar. Det hade även placerats namnvalsedlar från Örebropartiet framför de flyttade partivalsedlarna, Örebropartiet hade inte varit i lokalen och lämnat namnvalsedlar så personen som flyttade om måste ha haft med egna och placerat ut.</t>
  </si>
  <si>
    <t xml:space="preserve">Haninge – Ica Maxi, Söderbyleden/Myrmalmsringen, Vid busshållplatsen</t>
  </si>
  <si>
    <t xml:space="preserve">Enligt röstmottagarna är det väldigt många väljare i lokalen som klagar på att valkuverten är för små för att få plats med valsedlarna.</t>
  </si>
  <si>
    <t xml:space="preserve">Haninge – Västerhaninge bibliotek, Centrumvägen 7, Plan 2</t>
  </si>
  <si>
    <t xml:space="preserve">Namnvalsedlar från SD ställts framför M.</t>
  </si>
  <si>
    <t xml:space="preserve">Tierp – Kulturhuset Möbeln - Tierps köping norra, Grevegatan 23, Humlesalen (03600103)</t>
  </si>
  <si>
    <t xml:space="preserve">Socialdemokraternas namnvalsedlar var stulna. </t>
  </si>
  <si>
    <t xml:space="preserve">2 kvinnor som var upprörda och felaktigt hävdade att det bara fanns blanka valsedlar. Röstmottagare kontrollerade ställen och förstod inte vad de menade. </t>
  </si>
  <si>
    <t xml:space="preserve">Väljare noterade att valsedlar för kristna värdepartiet och sjukvårdspartiet saknades i ett av ställen. Röstmottagare satte ut dom direkt. </t>
  </si>
  <si>
    <t xml:space="preserve">Kristna Värdepartiet, Sjukvårdspartiet</t>
  </si>
  <si>
    <t xml:space="preserve">Upplands Väsby – Centralvägen 3A tidigare Nordea, Centralvägen 3A, Markplan</t>
  </si>
  <si>
    <t xml:space="preserve">Risk för orimlig åtgång av namnvalsedlar
Vänsterpartiet upplever en orimligt hög åtgång av namnvalsedlar i förtidsröstningslokalen på Centralvägen 3. 
Den 26 augusti lämnade de in en hög namnvalsedlar i förtidsröstningslokalen, de uppskattar antalet till ca 500 stycken. 
Idag den 9 september noterade företrädare för partiet att det inte finns något extra lager av namnvalsedlar i förtidsröstningslokalen. Det finns namnvalsedlar för Vänsterpartiet i alla valsedelsställ. 
Företrädare har den 9 september lämnat ytterligare namnvalsedlar till förtidsröstningslokalen, ca 500 stycken, till lokalen för att säkerställa att det finns ett lager att ta fram av om de skulle ta slut i valsedelsställen. 
</t>
  </si>
  <si>
    <t xml:space="preserve">Stockholm – Liljeholmstorget, Liljeholmstorget</t>
  </si>
  <si>
    <t xml:space="preserve">Det har hänt vid flera tillfällen att valsedlarnas plats dansar runt i valbåsen. Ibland är det bara att någon sätter en valsedel för ett parti framför samtliga för ett annat. Tidigare dagar har det främst gällt Sverigedemokraterna som då har fått fler platser i valbåsen, men det har även gjorts i Vänsterpartiets gynnande. 
Just idag har det varit mer än vad jag har märkt av under hela årets förtidsröstmottagnings incidenter tillsammans. Bland annat så har jag vid två separata tillfällen sett att Vänsterpartiets och Sverigedemokraternas samtliga buntar har bytt plats på varandra i valbåset. Att det sker två gånger får undra om det kan vara att en valarbetare inte kan alfabetet.</t>
  </si>
  <si>
    <t xml:space="preserve">Utlandsmyndighet</t>
  </si>
  <si>
    <t xml:space="preserve">Utland</t>
  </si>
  <si>
    <t xml:space="preserve">Oslo - Ambassad</t>
  </si>
  <si>
    <t xml:space="preserve">Samtliga utlagda valsedlar (d.v.s. för alla tre valen) för Sverigedemokraterna var bortplockade från ett valsedelställ. Valsedelstället var nyligen påfyllt och kontrollerat när det inträffade. </t>
  </si>
  <si>
    <t xml:space="preserve">Någon hade lagt en bunt med blanka valsedlar i riksdagsvalet framför Moderaternas och Sverigedemokraternas valsedlar.</t>
  </si>
  <si>
    <t xml:space="preserve">Moderaternas valsedlar för regionen hade flyttats fram framför Liberalernas i valsedelstället.</t>
  </si>
  <si>
    <t xml:space="preserve">Valsedlar som står i fel fack i valsedelsstället</t>
  </si>
  <si>
    <t xml:space="preserve">I ett valbås hade någon bytt plats på Vänsterpartiets partivalsedlar för regionvalet och Vårddemokraternas partivalsedlar för regionvalet.</t>
  </si>
  <si>
    <t xml:space="preserve">Vänsterpartiet ↔ Vårddemokraterna (bytte plats)</t>
  </si>
  <si>
    <t xml:space="preserve">Under Riksdagsval var Landsbygdspartiet Oberoende samtliga valsedlar flyttade och gömda bakom Alternativ för Sverige.</t>
  </si>
  <si>
    <t xml:space="preserve">Landsbygdspartiet</t>
  </si>
  <si>
    <t xml:space="preserve">Landsbygdspartiet, Alternativ för Sverige</t>
  </si>
  <si>
    <t xml:space="preserve">I ett valbås var en partivalsedel för Sverigedemokraterna flyttad så den stod framför Vänsterpartiets partivalsedlar till riksdagen och dolde då Vänsterpartiets partivalsedlar.</t>
  </si>
  <si>
    <t xml:space="preserve">Stadsbiblioteket Tidaholm</t>
  </si>
  <si>
    <t xml:space="preserve">Ett partis valsedlar för riksdagsvalet var ställda upp och ner (hela bunten) och ett annat partis valsedlar (hela bunten var flyttad till annan plats).</t>
  </si>
  <si>
    <t xml:space="preserve">Vara – Biblioteket Vara, Stora Torget 5, 534 81 Vara, Tomrummet inne på biblioteket till höger om receptionsdisken.</t>
  </si>
  <si>
    <t xml:space="preserve">En bunt med valsedlar på SD hade flyttats till M. Därmed såg man inte M valsedlar. Gäller regionsedlarna. Vi har haft kontroll väldigt ofta så jag tror inte det har påverkat något</t>
  </si>
  <si>
    <t xml:space="preserve">I ett valbås var hela buntar med partivalsedlar flyttade så att det för regionvalet och kommunvalet var Socialdemokraternas partivalsedlar där Sverigedemokraternas partivalsedlar skulle stå och Sverigedemokraternas partivalsedlar där Socialdemokraternas partivalsedlar skulle stå. För riksdagsvalet hade Vänsterpartiets och Socialdemokraternas partivalsedlar bytt plats.</t>
  </si>
  <si>
    <t xml:space="preserve">Socialdemokraterna, Sverigedemokraterna, Vänsterpartiet</t>
  </si>
  <si>
    <t xml:space="preserve">Hela antalet kommun valsedlar för miljöpartiet var flyttade till en annan plats.</t>
  </si>
  <si>
    <t xml:space="preserve">Kumla kommun</t>
  </si>
  <si>
    <t xml:space="preserve">Kumla – Kumla bibliotek, Parkgatan 14, Utställningshallen</t>
  </si>
  <si>
    <t xml:space="preserve">10.00: Bunt med namnvalsedlar från Moderaterna (regionen) borta. Även en bunt med partivalsedlar från Moderaterna (regionen) borta. Upptäckt av väljare. 
11.00: Bunt med namnvalsedlar från Moderaterna och en bunt valsedlar från Alternativ för Sverige felplacerade i olika delar av valsedelstället. Upptäckt av röstmottagare. 
11.05: En bunt med valsedlar från Liberalerna (kommun) borta från ett valsedelställ. Upptäckt av röstmottagare. </t>
  </si>
  <si>
    <t xml:space="preserve">Moderaterna, Alternativ för Sverige, Liberalerna</t>
  </si>
  <si>
    <t xml:space="preserve">En bunt utlagda valsedlar från Socialdemokraterna (riksdag) saknas i ett valsedelställ. Upptäckt av röstmottagare. </t>
  </si>
  <si>
    <t xml:space="preserve">Tre utställda buntar valsedlar från Socialdemokraterna saknas i två av två valsedelställ (en bunt riksdag och två buntar region). Upptäcktes av röstmottagare. </t>
  </si>
  <si>
    <t xml:space="preserve">Arbetarpartiets namnvalsedlar riksdagsvalet var placerade tillsammans med Enad Röst namnvalsedlar. 
Åtgärdades direkt vid kontroll efter väljaren. </t>
  </si>
  <si>
    <t xml:space="preserve">Utlagda namnvalsedlar för Örebropartiet (region) saknas i ett valsedelställ. Upptäckt av röstmottagare och åtgärdat. </t>
  </si>
  <si>
    <t xml:space="preserve">Någon hade bytt plats på Vänsterpartiet och Sverigedemokraternas valsedlar i ett av valsedelställen</t>
  </si>
  <si>
    <t xml:space="preserve">Vänsterpartiet ↔ Sverigedemokraterna (bytte plats)</t>
  </si>
  <si>
    <t xml:space="preserve">En bunt med valsedlar från Moderaterna (riksdagen) borta från ett valsedelställ. Röstmottagare upptäckte detta och ställde fram nya valsedlar. </t>
  </si>
  <si>
    <t xml:space="preserve">I ett valbås var en namnvalsedel för Moderaterna flyttad så den stod framför Miljöpartiets namnvalsedlar till riksdagen och dolde då Miljöpartiets namnvalsedlar.</t>
  </si>
  <si>
    <t xml:space="preserve">Kristdemokraternas båda namnvalsedlar låg i samma fack</t>
  </si>
  <si>
    <t xml:space="preserve">Fridhemstorget </t>
  </si>
  <si>
    <t xml:space="preserve">Hela facket med Sverigedemokraternas partivalsedlar hade tömts på valsedlar. Valsedlarna hade gömts under valstället. Felet rättades till omgående efter upptäckten. </t>
  </si>
  <si>
    <t xml:space="preserve">I ett av ställen var Moderaternas sedlar utan namn för riksdag och kommunfullmäktige borta. </t>
  </si>
  <si>
    <t xml:space="preserve">I ett valbås var en namnvalsedel för Moderaterna flyttad så den stod framför Miljöpartiets namnvalsedlar till kommunen och dolde då Miljöpartiets namnvalsedlar.</t>
  </si>
  <si>
    <t xml:space="preserve">Valsedlar från Kristdemokraterna stod framför valsedlar från Örebropartiet i ett valsedelställ. Röstmottagare upptäckte detta och ställde fram nya valsedlar. </t>
  </si>
  <si>
    <t xml:space="preserve">Kristdemokraterna, Örebropartiet</t>
  </si>
  <si>
    <t xml:space="preserve">I ett valbås var en partivalsedel för Moderaterna flyttad så den stod framför Vårddemokraternas partivalsedlar till regionen och dolde då Vårddemokraternas partivalsedlar.</t>
  </si>
  <si>
    <t xml:space="preserve">Moderaterna, Vårddemokraterna</t>
  </si>
  <si>
    <t xml:space="preserve">I ett valbås var en partivalsedel för Vänsterpartiet flyttad så den stod framför Vårddemokraternas partivalsedlar till regionen och dolde då Vårddemokraternas partivalsedlar.</t>
  </si>
  <si>
    <t xml:space="preserve">I ett valbås var en partivalsedel för Moderaterna flyttad så den stod framför Sverigedemokraternas partivalsedlar till riksdagen och dolde då Sverigedemokraternas partivalsedlar.</t>
  </si>
  <si>
    <t xml:space="preserve">Borås – Sjömarkenkyrkan - Lundaskog-Lyckebo, Göteborgsvägen 14, Ingång från Moränvägen (14900370)</t>
  </si>
  <si>
    <t xml:space="preserve">Socialdemokraternas valsedlar flyttade och ställts framför Sverigedemokraternas.</t>
  </si>
  <si>
    <t xml:space="preserve">I ett valbås var en namnvalsedel för Sverigedemokraterna flyttad så den stod framför Vänsterpartiets namnvalsedlar till kommunen och dolde då Vänsterpartiets namnvalsedlar.</t>
  </si>
  <si>
    <t xml:space="preserve">I två av ställen var sedlarna för sjukvårdspartiet flyttade framför SDs valsedlar. Vi rättade till felet men efter ca 30 min så var alla valsedlar utan namn för SD borta i ett av ställen.</t>
  </si>
  <si>
    <t xml:space="preserve">Årjängs kommun</t>
  </si>
  <si>
    <t xml:space="preserve">Årjäng – Biblioteket Årjäng, Claras gränd 1B, Ingång från torget.</t>
  </si>
  <si>
    <t xml:space="preserve">En kvinna kom in i lokalen och var orolig över om valsedlarna stod rätt. Personalen gick med kvinnan och kollade så att det var ok vilket det var och kvinnan blev då lugn.</t>
  </si>
  <si>
    <t xml:space="preserve">Växjö – Tallgården, Araby, Hjalmar Petris väg 4, I samma byggnad som Medborgarkontoret</t>
  </si>
  <si>
    <t xml:space="preserve">Upptäcktes att Centerpartiets regionvalsedlar saknades i ett röstningsbås. </t>
  </si>
  <si>
    <t xml:space="preserve">Sandviken – Stadshuset, Odengatan 37, Markplan.</t>
  </si>
  <si>
    <t xml:space="preserve">Sverigedemokraternas namnvalsedlar för valet till kommunfullmäktige har sannolikt plockats bort ur valsedelstället.</t>
  </si>
  <si>
    <t xml:space="preserve">Vårgårda kommun</t>
  </si>
  <si>
    <t xml:space="preserve">Vårgårda – Vårgårda Kommunhus, Kungsgatan 45, Lokal: Stora Ljungås</t>
  </si>
  <si>
    <t xml:space="preserve">En valsedel var ikryssad på personröst i valstation vid kontroll.</t>
  </si>
  <si>
    <t xml:space="preserve">Omflyttning av valsedlar i en av valstationerna.</t>
  </si>
  <si>
    <t xml:space="preserve">Vänsterpartiets blanka riksdagsvalsedlar var lagda framför övriga partiers riksdagsvalsedlar med namn.</t>
  </si>
  <si>
    <t xml:space="preserve">En väljare hade lagt blanka valsedlar över Sverigedemokraternas valsedlar till kommunvalet. </t>
  </si>
  <si>
    <t xml:space="preserve">Valsedlarna för alternativ för Sverige alla tre valen var flyttade längst fram istället i bås 1.</t>
  </si>
  <si>
    <t xml:space="preserve">Stadsbiblioteket Tidaholm </t>
  </si>
  <si>
    <t xml:space="preserve">Ett anmält riksdagsparti har lämnat valsedlar i ett valsedelställ på förtidsröstningen utan att prata med röstmottagarna. </t>
  </si>
  <si>
    <t xml:space="preserve">Förvaltningshuset i Gävle </t>
  </si>
  <si>
    <t xml:space="preserve">Någon har placerat om valsedlar i båda våra valsedelställ. Ställt för vissa partier till förmån för sitt eget, SKP. Ca 5 partier i varje valställ var påverkade. Vi har gått runt regelbundet och kollat i ställen så vi tror inte att det varit så lång tid som sabotaget varat. Vi fick pausa valdeltagandet i några minuter innan vi fick ordning på ställen. Det var lugnt i lokalen och lite kö. </t>
  </si>
  <si>
    <t xml:space="preserve">Fusk – enskilt parti gynnat (uttryckligen "till förmån för", drabbat parti okänt)</t>
  </si>
  <si>
    <t xml:space="preserve">enskilt_parti_till_forman_signal</t>
  </si>
  <si>
    <t xml:space="preserve">Röstmottagare misstänker atk kristdemokraternas kommunvalsedlar stulits. Liberalernas valsedlar var alla satta i samma fack. </t>
  </si>
  <si>
    <t xml:space="preserve">Hoplagda valsedlar, valsedlar lagd framför annat parti, väljare lagt dubbla valsedlar i ett kuvert. </t>
  </si>
  <si>
    <t xml:space="preserve">Valsedlar, ca20, ställda framför både Kd och Liberalerna i ett valställ </t>
  </si>
  <si>
    <t xml:space="preserve">Ale – Skepplanda bibliotek, Albotorget</t>
  </si>
  <si>
    <t xml:space="preserve">Valsedlar från ett parti hade lagts framför alla partier </t>
  </si>
  <si>
    <t xml:space="preserve">Ale – Bohus Servicehus, Göteborgsvägen 217</t>
  </si>
  <si>
    <t xml:space="preserve">Ej ordning i valsedelställ </t>
  </si>
  <si>
    <t xml:space="preserve">Sverigedemokraternas valsedlar var placerade framför Moderaterna i deras fack.</t>
  </si>
  <si>
    <t xml:space="preserve">En bunt blanka valsedlar för Moderaterna gällande Kommunfullmäktige hade lagts över Socialdemokraternas valsedlar till Kommunfullmäktige.</t>
  </si>
  <si>
    <t xml:space="preserve">Någon har flyttat på rad C och V bland namnvalsedlarna , alla färger. </t>
  </si>
  <si>
    <t xml:space="preserve">Någon röstande har lämnat 2 röstsedlar för Örebropartiet i valsedelstället. Det aktuella partiet har inte lämnat valsedlar till lokalen. </t>
  </si>
  <si>
    <t xml:space="preserve">Någon hade skiftat plats på vänsterpartiet och sverigedemokraternas valsedlar</t>
  </si>
  <si>
    <t xml:space="preserve">En bunt ca 20 stycken av Piratpartiets namnvalsedlar var lagda för moderaternas riksvalsedlar. Röstmottagare korrigerade detta.</t>
  </si>
  <si>
    <t xml:space="preserve">Piratpartiet, Moderaterna</t>
  </si>
  <si>
    <t xml:space="preserve">Sigtuna – Mötesplatsen, Valsta centrum, Hammargatan 23, Ingång till Valsta Mötesplats är via Valsta centrum</t>
  </si>
  <si>
    <t xml:space="preserve">Röstmottagare upptäckte flera buntar med valsedlar som täckte för andra partiers valsedlar. De åtgärdade situationen genom att placera valsedlarna på rätt ställe i valsedelstället.</t>
  </si>
  <si>
    <t xml:space="preserve">stadshallen</t>
  </si>
  <si>
    <t xml:space="preserve">I förstidsröstningslokalen på stadshallen hade någon flyttat socialdemokraternas partivalsedlar för riksdagsvalet från det översta facket och ställt dem nedanför vänsterpartiets valsedlar, i det tomma facket mellan vänsterpartiet och de blanka valsedlarna.</t>
  </si>
  <si>
    <t xml:space="preserve">Åtvidaberg – Grebo skola - Åtvidaberg nord, Grebovägen 15D, Matsalen (05610305)</t>
  </si>
  <si>
    <t xml:space="preserve">Miljöpartiets alla namnvalsedlar saknas i packningen. Åtgärdades kl 16:30.</t>
  </si>
  <si>
    <t xml:space="preserve">Socialdemokraternas namnvalsedlar hade flyttat längst fram i valsedelsstället</t>
  </si>
  <si>
    <t xml:space="preserve">Jönköping – Tenhults bibliotek, Centrumvägen 19</t>
  </si>
  <si>
    <t xml:space="preserve">Ett tiotal valsedlar för Örebropartiet har försvunnit från stället för valsedlar.</t>
  </si>
  <si>
    <t xml:space="preserve">En väljare hade vid sitt besök i båset lagt en region lapp till vänster partiet och kryssat i namnet [Personinformation]. Fast detta blev nog fel för hen gjorde i ordning en annan och kom sedan fram till oss vid datorerna. </t>
  </si>
  <si>
    <t xml:space="preserve">Socialdemokratiska partiet har två valsedlar med olika förstanamn till kommunfullmäktige. Vid kontroll hade båda kolumnerna samma förstanamn. Det var endast en valsedel som var flyttad. </t>
  </si>
  <si>
    <t xml:space="preserve">Jönköping – Rådhusparken Paviljong, Rådhusparken 1, Paviljong utanför Rådhuset</t>
  </si>
  <si>
    <t xml:space="preserve">Valsedlar flyttade på flera partier och namnvalsedlar placerade över partivalsedlar. </t>
  </si>
  <si>
    <t xml:space="preserve">Moderaternas valsedlar till kommunfullmäktige hade flyttats framför Piratpartiets valsedlar</t>
  </si>
  <si>
    <t xml:space="preserve">Moderaterna, Piratpartiet</t>
  </si>
  <si>
    <t xml:space="preserve">Kungsbacka – Kungsmässan, Borgmästaregatan, Entrén vid Borgmästaregatan</t>
  </si>
  <si>
    <t xml:space="preserve">Väljare stal valsedlar från Alternativ för Sverige i ett valbås, både för val till kommunfullmäktige och val till riksdagen. Åtgärdas genom att valkansliet levererar fler valsedlar till röstningslokalen. </t>
  </si>
  <si>
    <t xml:space="preserve">Falkenberg (1382)</t>
  </si>
  <si>
    <t xml:space="preserve">I samtliga våra förtidslokaler flyttas en eller ett par valsedlar fel framför andra partier. I de flesta fall av misstag men det händer även att någon väljare tar med sig valsedlar från ett parti och slänger dessa. Därför placeras enbart ett fåtal valsedlar ut åt gången. Detta sker vid ett flertal tillfällen under hela valperioden och i alla lokaler. Vi kan inte prioritera att incidentrapportera detta vid varje enskilt tillfälle.</t>
  </si>
  <si>
    <t xml:space="preserve">Valsedel för vänster  partiet (kommun) var felaktigt placerad framför valsedlarna för Sverigedemokraterna (kommun).
Kontrollerade att valsedeln var tom och placerade den på rätt plats.</t>
  </si>
  <si>
    <t xml:space="preserve">En bunt,  med namn (hela bunten) Eskilstunaborna hade flyttats ur stället till bordet, samt alla 3 buntar för Moderaterna hade flyttats till facket för Eskilstunaborna.
Platserna var bytta mellan Miljöpartiet de gröna och Moderaterna, alla 3 färgerna, med kandidatnamn.
Vi återställde ordningen vid båda tillfällena.</t>
  </si>
  <si>
    <t xml:space="preserve">Förkryssat valsedel i valsedelsstället .</t>
  </si>
  <si>
    <t xml:space="preserve">Någon hade flyttat socialdemokraternas valsedlar och satt dessa längst fram i valsedelstället. </t>
  </si>
  <si>
    <t xml:space="preserve">Någon har satt tillbaka valsedlar på fel plats i valsedelstället. Kommunalvalet Borås. </t>
  </si>
  <si>
    <t xml:space="preserve">Lindesberg – G:a Apoteket, Kungsgatan 37B, Lindesberg, Gamla apotekslokalen vid Norrtullstorget.</t>
  </si>
  <si>
    <t xml:space="preserve">Under söndagen upptäckte röstmottagare på G:a Apoteket att valsedlar från Ambition för Sverige hade flyttats och placerats framför valsedlarna för Alternativ för Sverige.</t>
  </si>
  <si>
    <t xml:space="preserve">Sverigedemokraternas valsedlar hade lagts framför vänsterpartiets valsedlar</t>
  </si>
  <si>
    <t xml:space="preserve">Ett av valsedelsbåsen saknade (S) namnvalsedlar.</t>
  </si>
  <si>
    <t xml:space="preserve">Ystads bibliotek</t>
  </si>
  <si>
    <t xml:space="preserve">En mindre packe valsedlar har lagts framför ett annat partis valsedlar</t>
  </si>
  <si>
    <t xml:space="preserve">Sverigedemokraternas valsedlar till riksdag hade vänts upp och ner så partinamnet inte syntes.</t>
  </si>
  <si>
    <t xml:space="preserve">Ett parti var inne och fyllde på mängder av sina egna valsedlar så att andra partiers valsedlar blev gömda. En röstmottagare upptäckte detta och rättade till så att det blev ordning i valställen.</t>
  </si>
  <si>
    <t xml:space="preserve">Ulricehamn – Förtidsröstning, centrala Ulricehamn, Storgatan 27, Huvudentré, från Stora torget</t>
  </si>
  <si>
    <t xml:space="preserve">I ett valsedelsställ upptäcktes det vid stängning att miljöpartiets kommunala namnvalsedlar saknades. </t>
  </si>
  <si>
    <t xml:space="preserve">Torsby – Torsby bibliotek - Torsby Norra, Fabriksgatan 2, Entréplan (17370101)</t>
  </si>
  <si>
    <t xml:space="preserve">Nvkp fanns valsedlar i tomt fack.</t>
  </si>
  <si>
    <t xml:space="preserve">SD några valsedlar satta i tomma fack.</t>
  </si>
  <si>
    <t xml:space="preserve">MOD valsedlar framför M i ena stället. Vid samma tidpunkt i andra valsedelsstället var M valsedlar upp och nervända så inte partinamnet syntes</t>
  </si>
  <si>
    <t xml:space="preserve">MoD – Mänskliga rättigheter och Demokrati, Moderaterna</t>
  </si>
  <si>
    <t xml:space="preserve">Vid stängning av lokalen upptäcktes att valsedlar för regionen var omplockade i ett valsedelsställ. </t>
  </si>
  <si>
    <t xml:space="preserve">V valsedlar framför blanka valsedlar på två ställen.</t>
  </si>
  <si>
    <t xml:space="preserve">Valsedlar för L framför M på två ställen.</t>
  </si>
  <si>
    <t xml:space="preserve">Helsingborg – Råå Center, Landskronavägen 33</t>
  </si>
  <si>
    <t xml:space="preserve">Röstmottagare upptäckte att två namnvalsedlar i valsedelsstället var förkryssade på samma kandidat. Valsedlarna togs bort och övriga ställ kontrollerades utan anmärkning.</t>
  </si>
  <si>
    <t xml:space="preserve">Borås – Viskafors bibliotek, Varbergsvägen 79</t>
  </si>
  <si>
    <t xml:space="preserve">Inför öppnandet saknades Socialdemokraternas blå namnvalsedlar i valsedelstället, de hade ersatts med blå blanka valsedlar som flyttats upp i facket för namnvalsedlar.</t>
  </si>
  <si>
    <t xml:space="preserve">Ljusnarsbergs kommun</t>
  </si>
  <si>
    <t xml:space="preserve">ljusnarsberg</t>
  </si>
  <si>
    <t xml:space="preserve">Upptäckte att namnvalsedel SD var placerade framför namnvalsedel M</t>
  </si>
  <si>
    <t xml:space="preserve">Nyköping – Vrena församlingshem, Vrena Kyrkväg 6, Samlingssalen</t>
  </si>
  <si>
    <t xml:space="preserve">Vid kontroll av valsedelsställ upptäcktes valsedlar för Örebropartiet till Riksdagen, som någon ställt dit utan att fråga, eller informera röstmottagare.</t>
  </si>
  <si>
    <t xml:space="preserve">Nyköping – Brukslokalen Nävekvarn, Bruksvägen 11</t>
  </si>
  <si>
    <t xml:space="preserve">Två stycken (från Miljöpartiet, iklädda kläder med MP:s logga) kom till röstningslokalen och sa de hade fått telefonsamtal från deras väljare (2 st) att det försvunnit valsedlar från valsedelsstället. De ville försäkra sig om att det fanns valsedlar för deras parti i valsedelsstället.</t>
  </si>
  <si>
    <t xml:space="preserve">Förtidsröstningslokalen i Nävekvarn rapporterade in en incident den 7 sep, kl 13.15, se incidentnummer 1788844582496 . 5 minuter senare kom två stycken in i lokalen och sa de var från Miljöpartiet. De sa att Nyköping ringt dem och sagt att det fattades valsedlar. De hade inga valsedlar med sig, de röstade inte, de gick runt i lokalen och sedan lämnade de plötsligt lokalen. Nyköping (valkansliet) hade inte ringt någon om detta. </t>
  </si>
  <si>
    <t xml:space="preserve">Vid kontroll av valsedlar i valsedelsstället upptäcktes att valsedlar för Örebropartiet till Riksdagen plötsligt dykt upp, utan att röstmottagarna fått vetskap om detta.</t>
  </si>
  <si>
    <t xml:space="preserve">Valsedlar saknades och var flyttade. Röstmottagare ställde dit nya och i rätt ordning.
Vet ej klockslag.</t>
  </si>
  <si>
    <t xml:space="preserve">Röstmottagare upptäcker vid kontroll av valsedelställ att föregående väljare har blandat runt bland de valsedlar som hör till riksdagsvalet för Socialdemokraterna, Vänsterpartier, Centerpartiet och Miljöpartiet. Röran åtgärdas omedelbart och påverkar ej flödet i lokalen.</t>
  </si>
  <si>
    <t xml:space="preserve">Socialdemokraterna, Vänsterpartiet, Centerpartiet, Miljöpartiet</t>
  </si>
  <si>
    <t xml:space="preserve">"Vänsterpartier" tolkat som Vänsterpartiet</t>
  </si>
  <si>
    <t xml:space="preserve">SD:s valsedlar står framför V</t>
  </si>
  <si>
    <t xml:space="preserve">Samtliga valsedlar för M i kommunvalet bortplockade. Kollade ofta valsedelstället  max 2 röstande kan ha varit utan M:s valsedlar till kommunvalet. </t>
  </si>
  <si>
    <t xml:space="preserve">En vit centerpartiet framför drevvikspartiet. </t>
  </si>
  <si>
    <t xml:space="preserve">Centerpartiet, Drevvikenpartiet</t>
  </si>
  <si>
    <t xml:space="preserve">Ca 17.00 upptäcktes det att socialdemokraternas valsedlar (alla valen med namn på) hade placerats längst fram
Ca 17.30 låg en bunt SD - region och kommun med namn bakom vänsterpartiets valsedlar</t>
  </si>
  <si>
    <t xml:space="preserve">Valsedlar vänt upp och ned i valsedelstället</t>
  </si>
  <si>
    <t xml:space="preserve">Valsedlar från Moderaterna hade ställts framför valsedlar från Miljöpartiet. Då det endast fanns en valsedel kvar för Moderaterna så var även deras plats i sig tom. </t>
  </si>
  <si>
    <t xml:space="preserve">I ett valbås upptäcktes att en partivalsedel för Vänsterpartiet hade blivit flyttad så den stod framför Vårddemokraternas partivalsedlar för regionvalet och dolde på så vis Vårddemokraternas partivalsedlar.</t>
  </si>
  <si>
    <t xml:space="preserve">En M framför en SD</t>
  </si>
  <si>
    <t xml:space="preserve">Huskvarna centrum</t>
  </si>
  <si>
    <t xml:space="preserve">SD framflyttat framför miljöpartiet.</t>
  </si>
  <si>
    <t xml:space="preserve">Borås – Sandared, Simklubben SK70, Alingsåsvägen 1, Simklubben SK70 föreningslokal.</t>
  </si>
  <si>
    <t xml:space="preserve">Valsedlar för vänsterparti avseende Riksvalet flyttades längst ner  i valsedelstället. </t>
  </si>
  <si>
    <t xml:space="preserve">Helsingborg – Ringstorps centrum, Kurirgatan 1</t>
  </si>
  <si>
    <t xml:space="preserve">Örebropartiets valsedlar hade satts framför Vänsterpartiets valsedlar i ett av valsedelställen.</t>
  </si>
  <si>
    <t xml:space="preserve">Helsingborg (1283)</t>
  </si>
  <si>
    <t xml:space="preserve">De två första arbetspassen för två av de ambulerade röstmottagarteamen hade inte fått med sig alla valsedlar. Det åtgärdades så fort de kunde efter upptäckten. </t>
  </si>
  <si>
    <t xml:space="preserve">En person tog en valsedel med namn som redan hade ett kryss på en person. 
Hittade inga fler x på det aktuella partiet. </t>
  </si>
  <si>
    <t xml:space="preserve">Munkfors – Munkfors kommunkontor, Smedsgatan 16, Stora entrén, foajén</t>
  </si>
  <si>
    <t xml:space="preserve">Socialdemokraternas riksdagsvalsedlar var nerstoppade upp och ner i facket</t>
  </si>
  <si>
    <t xml:space="preserve">Biblioteket Arlöv</t>
  </si>
  <si>
    <t xml:space="preserve">Valsedlar i stället kollas alltid mellan varje väljare.
Ny väljare säger dig komma från valnämnden.  Denne påstår att valsedlar är felaktigt placerade.  Undertecknad rättar till den felaktiga placererade valsedeln.
Väljaren lämnar röstningsstället och vid kontroll av kollega efter denne är felplaceringen likadan som vid första tillfället. 
</t>
  </si>
  <si>
    <t xml:space="preserve">Medborgerlig samling valsedlar har flyttats och ställts framför Vänsterpartiets i kommunvalet. </t>
  </si>
  <si>
    <t xml:space="preserve">Medborgerlig samling, Vänsterpartiet</t>
  </si>
  <si>
    <t xml:space="preserve">Allmän oreda i valstället. Omflyttning av valsedlar. Vi har Återställt ordningen omgående. </t>
  </si>
  <si>
    <t xml:space="preserve">Flera buntar hade flyttas om mellan de olika valsedelställ, förutom stället övriga. </t>
  </si>
  <si>
    <t xml:space="preserve">Härryda – Landvetters kulturhus, Guldsmedsplatsen 1, Tredje våningen</t>
  </si>
  <si>
    <t xml:space="preserve">Omflyttning av valsedlar så att de var svårare att hitta. En valsedelsbunt försvann från valsedelsstället. Åtgärdades så fort det upptäcktes. </t>
  </si>
  <si>
    <t xml:space="preserve">Valsedlar som ligger i fel fack i valsedelstället</t>
  </si>
  <si>
    <t xml:space="preserve">Tre st M placerade framför V. </t>
  </si>
  <si>
    <t xml:space="preserve">I ett valbås upptäcktes att en namnvalsedel för Moderaterna var flyttad och stod framför Miljöpartiets namnvalsedlar till kommunen och dolde på så vis Miljöpartiets namnvalsedlar.</t>
  </si>
  <si>
    <t xml:space="preserve">En KD placerad framför V</t>
  </si>
  <si>
    <t xml:space="preserve">Kristdemokraterna, Vänsterpartiet</t>
  </si>
  <si>
    <t xml:space="preserve">Valsedlar utan namnval var placerade framför namngivna valsedlar på ett parti. </t>
  </si>
  <si>
    <t xml:space="preserve">Sotenäs – Kulturhuset Hav &amp; Land - Hunnebostrand, Parkgatan 1, Hunnebostrand, Folketshus Hunnebostrand (14270507)</t>
  </si>
  <si>
    <t xml:space="preserve">Ordförande i lokalen upptäcker att någon obehörig placerat ut valsedlar från Örebro partiet i ett av valsedelställen, ordförande kontaktar Valkansliet som informerar ordförande i valnämnden och resterande ordföringar i de andra förtidsröstningslokalerna. </t>
  </si>
  <si>
    <t xml:space="preserve">Valsedlar omflyttade i kommunvalet. M sedel stod framför Alternativ för Sverige. </t>
  </si>
  <si>
    <t xml:space="preserve">Vänster valsedlar låg bakåtvända i valsedelstället. Riksdag </t>
  </si>
  <si>
    <t xml:space="preserve">Flyttade valsedlar i valsedelsställ. Valsedlar från ett parti har ställts framför ett annat. </t>
  </si>
  <si>
    <t xml:space="preserve">En valsedel från Sverigedemokraterna hittades framför Vänsterpartiets valsedlar I sedelstället I ett bås.</t>
  </si>
  <si>
    <t xml:space="preserve">Lerum – Lerum - Solkatten, Bagges torg 3, Lokal i Solkattens köpcentrum</t>
  </si>
  <si>
    <t xml:space="preserve">Bakom ett av valbåsen har någon ställt Socialdemokraternas valsedlar framför Sverigedemokraternas. Vid varje valdel har buntar om cirka 15 stycken S-valsedlar dolt SD-valsedlarna. </t>
  </si>
  <si>
    <t xml:space="preserve">En bunt med Miljöpartiets valsedlar (vita) hittades framför Centerpartiets (vita) valsedlar I sedelstället.</t>
  </si>
  <si>
    <t xml:space="preserve">Miljöpartiet, Centerpartiet</t>
  </si>
  <si>
    <t xml:space="preserve">Morgon har bytt plats  på LPo och Lokalpartiet i kommunvalsedelsstället</t>
  </si>
  <si>
    <t xml:space="preserve">Lokalpartiet</t>
  </si>
  <si>
    <t xml:space="preserve">SKP komministers valsedlar var gömda bakom SDs blanka riksvalsedlar. </t>
  </si>
  <si>
    <t xml:space="preserve">Någon har lagt regionvalsedel i ett fack för riksstad. </t>
  </si>
  <si>
    <t xml:space="preserve">I ett valbås upptäcktes att en namnvalsedel för Kristna Värdepartiet var flyttad så den stod framför Kristdemokraternas namnvalsedlar för regionvalet och på så sätt dolde Kristdemokraternas namnvalsedlar.</t>
  </si>
  <si>
    <t xml:space="preserve">Kristna Värdepartiet, Kristdemokraterna</t>
  </si>
  <si>
    <t xml:space="preserve">I ett valbås upptäcktes att en partivalsedel för Sverigedemokraterna var flyttad och stod framför Moderaternas partivalsedlar till riksdagen så att Moderaternas partivalsedlar doldes.</t>
  </si>
  <si>
    <t xml:space="preserve">Stor omflyttning av valsedlar i ett valsedelsyäll.</t>
  </si>
  <si>
    <t xml:space="preserve">Värmdö – Djurö bibliotek, Sollenkrokavägen 41, Högra entrén markerat bibliotek</t>
  </si>
  <si>
    <t xml:space="preserve">Moderaterna märker vid besök i lokalen att deras  namnvalsedlar täckts över av skärgårdspartiets namnvalsedlar.</t>
  </si>
  <si>
    <t xml:space="preserve">Moderaterna, Skärgårdspartiet</t>
  </si>
  <si>
    <t xml:space="preserve">Sunne – Biblioteket, Galleri Björken, Storgatan 39, Ligger i anslutning till bibliotekslokalen</t>
  </si>
  <si>
    <t xml:space="preserve">Oppositionsrådet meddelade följande till valkansliet på kvällen samma dag - "Jag har blivit kontaktad av en kommuninvånare som idag skulle förtidsrösta. 
Väl där så fann hen inte Socialdemokraternas namnvalsedlar till Kommunfullmäktige, efter att ha kontaktat röstmottagaren och även denna tittat, fann de namnvalsedlarna BAKOM Hela Sunnes namnvalsedlar.. Någon hade satt Hela Sunnes namnvalsedlar framför våra, i samma fack. Jag vill känna mig trygg i att samtliga partiers valsedlar syns tydligt och har så varit eftersom röstmottagarna gör kontroller med jämna mellanrum efter vad ni berättat, men detta kändes inte bra.."
Okänt hur detta har gått till. Röstmottagare har inte rapport detta som en incident eller skrivit in det på dagrapporten.
</t>
  </si>
  <si>
    <t xml:space="preserve">Röstmottagare upptäcker att en väljare som nyss varit inne i ett av valbåsen har tagit ut en massa högar av olika valsedlar och lagt på bordet och dessutom även flyttat om i valsedelstället. </t>
  </si>
  <si>
    <t xml:space="preserve">Jag upptäcker att någon varit inne i ett bås och tagit med sig alla sverigedemokraternas partivalsedlar för riksdag, region och kommun (namnvalsedlarna är dock kvar). </t>
  </si>
  <si>
    <t xml:space="preserve">SD:s namnvalsedlar till riksdagsvalet saknades plötsligt i valsedelstället. De har troligtvis stulits.</t>
  </si>
  <si>
    <t xml:space="preserve">Ystad – Köpingebro bibliotek, Fredriksbergsvägen 4, Ligger i anslutning till Köpingebro skola.</t>
  </si>
  <si>
    <t xml:space="preserve">Vid rutinkontroll av valsedelställ finns tillagt valsedlar från Örebropartiet, utan att röstmottagarna vetat om att en representant kommit.</t>
  </si>
  <si>
    <t xml:space="preserve">Umeå – Storsjöskolan, Frejavägen 17, Q-ben</t>
  </si>
  <si>
    <t xml:space="preserve">Kristdemokraternas namnblanketter för Region flyttades till bakom Moderaternas.</t>
  </si>
  <si>
    <t xml:space="preserve">Förtidsröstningslokal Servicecenter Gnesta</t>
  </si>
  <si>
    <t xml:space="preserve">Vi missade att ställa fram blanka partivalsedlar för Liberalerna eftersom de inte kandiderar till KF i Gnesta kommun.
Nu finns dom i valsedelstället</t>
  </si>
  <si>
    <t xml:space="preserve">I ett valbås upptäcktes att en namnvalsedel för Socialdemokraterna blivit flyttad så den stod framför Piratpartiets namnvalsedlar till riksdagen så att Piratpartiets namnvalsedlar doldes.</t>
  </si>
  <si>
    <t xml:space="preserve">Socialdemokraterna, Piratpartiet</t>
  </si>
  <si>
    <t xml:space="preserve">Ale – Älvängens aktivitetshus - Älvängen norra, Carlmarksvägen 4, Aktivitetshuset (14400517)</t>
  </si>
  <si>
    <t xml:space="preserve">Hej! Vi har fått till oss att det har stulits sedlar från framtid i Ale. </t>
  </si>
  <si>
    <t xml:space="preserve">Valsedel för Miljöpartiet hade placerats framför valsedel för Moderaterna.</t>
  </si>
  <si>
    <t xml:space="preserve">Vänersborg – Vargöns bibliotek, Storegårdsvägen 1</t>
  </si>
  <si>
    <t xml:space="preserve">Flytt av valsedlar, bland annat Centerpartiet och Sunt förnuft var drabbade. </t>
  </si>
  <si>
    <t xml:space="preserve">Centerpartiet, Sunt förnuft</t>
  </si>
  <si>
    <t xml:space="preserve">I ett valsedelställ var samtliga valsedlar för Sverigedemokraterna vända bak och fram. </t>
  </si>
  <si>
    <t xml:space="preserve">I ett valbås upptäcktes att en namnvalsedel för Kristna Värdepartiet var placerad framför Liberalernas namnvalsedlar till regionen så att Liberalernas namnvalsedlar doldes. I samma valbås hade även hela bunten med Sverigedemokraternas namnvalsedlar till riksdagen vänts upp och ner så partinamnet inte syntes.</t>
  </si>
  <si>
    <t xml:space="preserve">Liberalerna; Sverigedemokraterna</t>
  </si>
  <si>
    <t xml:space="preserve">Kristna Värdepartiet, Liberalerna, Sverigedemokraterna</t>
  </si>
  <si>
    <t xml:space="preserve">Söderhamn – Trönö församlingshem, Glamsta, Samlingslokal vid Trönö kyrka</t>
  </si>
  <si>
    <t xml:space="preserve">Valsedlar för ett litet parti delades inte upp på de två bås vi hade så valsedlarna hamnade tyvärr endast i ett bås av två. Vi fick inte så många valsedlar men det gick inte att låsa lokalen för då gick larmet och folk kom in innan vi var klara så det blev lite stökigt här. Vi ordnade till detta så fort vi fick veta det.</t>
  </si>
  <si>
    <t xml:space="preserve">Sollentuna – Stinsen kontorshus, Glimmervägen 10, Röstningslokalen ligger på entréplan i kontorshuset för Stinsen.</t>
  </si>
  <si>
    <t xml:space="preserve">Valsedlar flyttade i stället. Alla (S) valsedlar flyttade framför blanka närmast i stället.</t>
  </si>
  <si>
    <t xml:space="preserve">Moderaternas namn valsedlar (ska val) var utspridda över hela valsedelsstället</t>
  </si>
  <si>
    <t xml:space="preserve">I två valbås upptäckte röstmottagarna att valsedlar flyttats runt på samma sätt i två olika valbås. Sedlarna flyttades enligt följande: (S) samtliga sedlar hade flyttats fram, (SD) hade flyttats bak och (V) riksdagsvalsedlar var borttagna.</t>
  </si>
  <si>
    <t xml:space="preserve">Sverigedemokraterna; Vänsterpartiet</t>
  </si>
  <si>
    <t xml:space="preserve">Ljungby kommun</t>
  </si>
  <si>
    <t xml:space="preserve">Ljungby – Garvaren, Stationsgatan 2, Entré Garvaren Nöje</t>
  </si>
  <si>
    <t xml:space="preserve">Röstmottagarna hittade vid oklar tidpunkt under pågående röstning 4 valsedlar från Örebropartiet (riksdagsvalet) nedstoppade bland andra partiers riksdagssedlar. Partiet har inte lämnat in några sedlar till valnämnden och ingen representant för partiet har gett sig till känna för personalen i röstningslokalen.  </t>
  </si>
  <si>
    <t xml:space="preserve">Någon flyttade Mälaröpartiet från stället i mitten till det högre stället. Hela bunten.</t>
  </si>
  <si>
    <t xml:space="preserve">Någon hade flyttat SD valsedlar framför Mälaröpartiet. En hel bunt. Kommunval</t>
  </si>
  <si>
    <t xml:space="preserve">Sverigedemokraterna, Mälaröpartiet</t>
  </si>
  <si>
    <t xml:space="preserve">Valsedlar på fel plats.
Kontrollerade att de var tomma och placerade dem på rätt plats.</t>
  </si>
  <si>
    <t xml:space="preserve">Någon flyttade alla SD-valsedlar med namn till ett annat fack i valsedelsstället.
Jag ställde tillbaka valsedlarna i deras fack.</t>
  </si>
  <si>
    <t xml:space="preserve">En ung man som kom för rösta hade täckt för SD-valsedlar med V-valsedlar. Han hade inte legitimation på sig och därför kunde han inte lämna sina röster.
Vi ställde tillbaka valsedlarna på rätt plats.</t>
  </si>
  <si>
    <t xml:space="preserve">Ordningen i valsedelsstället var påverkat, ett parti dolde ett annat. Åtgärdades så fort det upptäcktes. </t>
  </si>
  <si>
    <t xml:space="preserve">Vetlanda (0685)</t>
  </si>
  <si>
    <t xml:space="preserve">Vänsterpartiets valsedlar över alla andra</t>
  </si>
  <si>
    <t xml:space="preserve">Kristinehamns kommun</t>
  </si>
  <si>
    <t xml:space="preserve">Kristinehamn – Hörsalen Nämndhuset (biblioteket), Tullportsgatan 13, Våning två bibliotekshuset.</t>
  </si>
  <si>
    <t xml:space="preserve">Valkansliet kontaktas av röstmottagare måndag 7 september att man bakom ett valsedleställ hittat gömda valsedlar från SD, samtliga partivalsedlar samt namnvalsedlar. 
Det framkommer då att en person på lördagen 4 september påtalat för röstmottagare att detta partis valsedlar saknas helt. De fylls på per omgående. Röstmottagare noterar händelsen i dagrapporten men meddelar inte valkansliet. I rapporten står att man precis innan väljaren kontrollerat valsedelställen. 
Dessa valsedlar hade alltså gömts bakom valsedelställen.
Röstmottagarna intygar att de kollar valsedlarna efter var och varannan väljare för att säkerställa ordningen.
Valkansliet har kontaktas av media och kommer redogöra för händelsen.</t>
  </si>
  <si>
    <t xml:space="preserve">Större åtgång på valsedlar från SD än vad som bör ha varit. Tre påfyllningar på kort tid. Högst troligt har väljare plockat bort dom.
Vi hade/har redan mycket täta kontroller och fyller på regelbundet.</t>
  </si>
  <si>
    <t xml:space="preserve">Valsedlar felplacerade i valsedelsställ
Vet ej klockslag</t>
  </si>
  <si>
    <t xml:space="preserve">Innan röstmottagningen öppnade upptäcktes att det i ett valbås var en namnvalsedel för Socialdemokraterna till riksdagen som blivit flyttad så den stod framför Centerpartiets namnvalsedlar till riksdagen och på så vis doldes Centerpartiets namnvalsedlar.</t>
  </si>
  <si>
    <t xml:space="preserve">Borås – Södra Älvsborgs Sjukhus, Brämhultsvägen 53, Ingång från huvudentrén, lokal en trappa ner/hiss från receptionen, lokalen heter Östen Engelbrektsson.</t>
  </si>
  <si>
    <t xml:space="preserve">Väljare klagade på att ett av valen saknades ett parti. Visade skärmdump på kompisens valsedel. Tillhörde dock Stockholms kommun så det visade sig att ordningen stämde med valsedlarna. </t>
  </si>
  <si>
    <t xml:space="preserve">Vid kontroll av valsedelställ upptäcker röstmottagare att stället har plundrats på samtliga parti- och namnvalsedlar för Socialdemokraterna i regionfullmäktigevalet, sånär som på en av varje. Röstmottagaren uppger att man just hade fyllt på med en bra bunt av varje. Stället fylls igen,</t>
  </si>
  <si>
    <t xml:space="preserve">Tibro kommun</t>
  </si>
  <si>
    <t xml:space="preserve">Tibro – Allégården, lokal Galaxen, Fredsgatan 38, Lokal Galaxen. Ingång via Allégårdens entré.</t>
  </si>
  <si>
    <t xml:space="preserve">En bunt med ca 20 valsedlar till riksdagsvalet för socialdemokraterna satt framför centerpartiet. </t>
  </si>
  <si>
    <t xml:space="preserve">Herrljunga – Gäsenegården, Stationsvägen 16A</t>
  </si>
  <si>
    <t xml:space="preserve">Partivalsedlar för Miljöpartiet var gömda i ett av valbåsen. </t>
  </si>
  <si>
    <t xml:space="preserve">Valsedlar för Moderaterna i valet till kommunfullmäktige saknades i ett av valbåsen.</t>
  </si>
  <si>
    <t xml:space="preserve">Alla kommunvalsedlar för partiet nyans hade gömts under valsedelsstället i en station</t>
  </si>
  <si>
    <t xml:space="preserve">Nyköping – Stadshuset Nyköping, Stora Torget 4, Entréhallen</t>
  </si>
  <si>
    <t xml:space="preserve">Någon hade lagt till Örebropartiets valsedlar i valsedelsstället utan att röstmottagare märkte det, eller blev informerade.</t>
  </si>
  <si>
    <t xml:space="preserve">Röstmottagare upptäckte att namnvalsedlar för Miljöpartiet saknades för riksdag, kommun och regionvalet</t>
  </si>
  <si>
    <t xml:space="preserve">Vid stängningen märktes det att sverigedemokraternas sedlar placerats framför alla sedlar för vänsterpartiet</t>
  </si>
  <si>
    <t xml:space="preserve">Moderaternas valsedlar var flyttade och placerade längst fram/längst ned i valsedelsstället.</t>
  </si>
  <si>
    <t xml:space="preserve">Riksdag: Sd-valsedlar låg i ett eget i ett eget fack så den fick dubbla fack.
Kommun: Sd-valsedlar hamnade högre upp i valsedelstället.
Region: hamnade nedanför vänsterpartiet 
Detta upptäcktes på samma gång.</t>
  </si>
  <si>
    <t xml:space="preserve">Hjo kommun, Lilla Park </t>
  </si>
  <si>
    <t xml:space="preserve">Någon väljare har flyttat moderaternas blanka partisedlar för all tre val och placerat dem framför Miljöpartiets valsedlar. </t>
  </si>
  <si>
    <t xml:space="preserve">Alla valsedlar från Kristna Värdepartiet hittades framför Kristdemokraternas valsedlar i sedelstället i båset.</t>
  </si>
  <si>
    <t xml:space="preserve">Sverigedemokratisk valsedel (blå) hittades framför Kristna Värdepartiets valsedlar I sedelstället.</t>
  </si>
  <si>
    <t xml:space="preserve">Sverigedemokraterna, Kristna Värdepartiet</t>
  </si>
  <si>
    <t xml:space="preserve">"Sverigedemokratisk" tolkat som Sverigedemokraterna</t>
  </si>
  <si>
    <t xml:space="preserve">Upptäckte att Moderaternas namnvalsedlar för regionfullmäktige var försvunna. Fyllde genast på valsedlar efter upptäckten.</t>
  </si>
  <si>
    <t xml:space="preserve">Moderaternas partivalsedlar, hel bunt, togs bort av en väljare.</t>
  </si>
  <si>
    <t xml:space="preserve">Vit Svergiedemokrat röstsedel låg framför vit röstsedel från miljöpartiet. </t>
  </si>
  <si>
    <t xml:space="preserve">Moderaternas valsedlar för regionvalet var bortplockade.</t>
  </si>
  <si>
    <t xml:space="preserve">Centerpartiets och Moderaternas valsedlar var flyttade och placerade framför Vänsterpartiets valsedlar.</t>
  </si>
  <si>
    <t xml:space="preserve">Moderaterna; Centerpartiet</t>
  </si>
  <si>
    <t xml:space="preserve">Centerpartiet, Moderaterna, Vänsterpartiet</t>
  </si>
  <si>
    <t xml:space="preserve">Socialdemokraternas valsedlar var flyttade längst fram i valsedelsställ.</t>
  </si>
  <si>
    <t xml:space="preserve">Orust (1421)</t>
  </si>
  <si>
    <t xml:space="preserve">Representant för Sverigedemokraterna framförde i möte med valkansliet att SDs valsedlar har saknats i 3 förtidsröstningslokaler; Henån, Göksäter och Ellös.
Skulle inkomma med skriftlig redogörelse, vilket inte har skett. Valkansliet har varit i kontakt med röstmottagare som inte känner igen upplevelsen.
Representanten framförde även att röstmottagare sagt något i stil med "det är väl ändå ingen som vill rösta på nazister". Även detta har valkansliet undersökt, och inte kunnat styrka.</t>
  </si>
  <si>
    <t xml:space="preserve">Jönköping – Jönköpings stadsbibliotek, Dag Hammarskjölds plats 1, Inne på biblioteket, vid entrén till Stadsarkivet</t>
  </si>
  <si>
    <t xml:space="preserve">Bytt plats på valsedlar </t>
  </si>
  <si>
    <t xml:space="preserve">Blå Röstsedel från Sveriedemokraterna låg i stället för blå valsedel för Vänsterpartiet. </t>
  </si>
  <si>
    <t xml:space="preserve">Någon har lagt gul valsedel för Svergedemokraterna framför vit valsedel för vänsterpartiet. 
Någon har lagt blå valsedel för Kristna Värdepartiet framför blå valsedel Partiet Nyans. </t>
  </si>
  <si>
    <t xml:space="preserve">Sverigedemokraterna; Kristna Värdepartiet</t>
  </si>
  <si>
    <t xml:space="preserve">Vänsterpartiet; Partiet Nyans</t>
  </si>
  <si>
    <t xml:space="preserve">Sverigedemokraterna, Vänsterpartiet, Kristna Värdepartiet, Partiet Nyans</t>
  </si>
  <si>
    <t xml:space="preserve">"Svergedemokraterna" tolkat som Sverigedemokraterna</t>
  </si>
  <si>
    <t xml:space="preserve">Linköping – Resecentrum, stationshuset, Järnvägsgatan 3, Rum i vänthallen.</t>
  </si>
  <si>
    <t xml:space="preserve">En väljare har vänt på valsedlarna för Sverigedemokraterna i ena valsedelstället så att partiets namn och symbol inte syntes. Upptäcktes omedelbart av röstmottagarna. </t>
  </si>
  <si>
    <t xml:space="preserve">Valsedlar för M och S har flyttas runt och bytt plats</t>
  </si>
  <si>
    <t xml:space="preserve">Valsedlar för Sverigedemokraterna flyttade (för samtliga val) till fel fack, för att täcka Vänsterpartiet.</t>
  </si>
  <si>
    <t xml:space="preserve">regionvalsedlar för MP har flyttas ner och står mest synligt</t>
  </si>
  <si>
    <t xml:space="preserve">De Gula Valsedlarna för Vänsterpartiet saknas så när som en som sitter framför de blanka</t>
  </si>
  <si>
    <t xml:space="preserve">Valsedlar för M, SD, KD har tagits bort
Valsedlar för Kristna värdepartiet har vänts upp och ner.</t>
  </si>
  <si>
    <t xml:space="preserve">Moderaterna, Sverigedemokraterna, Kristdemokraterna, Kristna Värdepartiet</t>
  </si>
  <si>
    <t xml:space="preserve">Hammarö – Folkets hus, Hammarö kommun, Skogåsvägen 3, Ingång Folkets Hus huvudentré, bibliotek/biograf. Följ skyltning.</t>
  </si>
  <si>
    <t xml:space="preserve">Valsedlar för Centerpartiet (partivalsedel) kommunfullmäktigeval hade flyttats till ett tomt fack på samma rad som sjukvårdspartiet - samma hade skett med Socialdemokraternas valsedlar till samma rad (partivalsedel) riksdag.</t>
  </si>
  <si>
    <t xml:space="preserve">Centerpartiet, Sjukvårdspartiet, Socialdemokraterna</t>
  </si>
  <si>
    <t xml:space="preserve">En valsedel för Centerpartiet placerad framför Socialdemokraternas</t>
  </si>
  <si>
    <t xml:space="preserve">Valsedel för socialdemokraterna hade placerats framför Alternativ för Sverige. Upptäcktes av röstmottagare och ordningen återställdes.</t>
  </si>
  <si>
    <t xml:space="preserve">En SKP-valsedel framför Moderaternas valsedlar</t>
  </si>
  <si>
    <t xml:space="preserve">Valsedlar för Miljöpartiet (namnvalsedlar) kommunfullmäktige hade ersatts med valsedlar för Centerpartiet. Upptäcktes av röstmottagare och ordningen återställdes. </t>
  </si>
  <si>
    <t xml:space="preserve">SDs partivalsedel flyttade längst upp i valsedelstället</t>
  </si>
  <si>
    <t xml:space="preserve">Centerpartiets valsedlar flyttade till Socialdemokraternas plats i valsedelstället</t>
  </si>
  <si>
    <t xml:space="preserve">Omflyttning av valsedlar</t>
  </si>
  <si>
    <t xml:space="preserve">Socialdemokraternas valsedlar bortplockade</t>
  </si>
  <si>
    <t xml:space="preserve">Blanka valsedlar har sats framför Vänsterpartiets partivalsedlar. </t>
  </si>
  <si>
    <t xml:space="preserve">Alla namnvalsedlar som tillhör Socialdemokraterna var bortplockade.</t>
  </si>
  <si>
    <t xml:space="preserve">En personal från valkansliet upptäcker att några partivalsedlarna (gula) för Sverigedemokraterna stod framför Vänsterpartiets partivalsedlar (gula) i ett valsedelsställ. I samma valsedelsställ stod blå partivalsedlar för Sjukvårdspartiet i fel rad. Röstmottagare rättade till felen omedelbart.</t>
  </si>
  <si>
    <t xml:space="preserve">Sverigedemokraterna, Vänsterpartiet, Sjukvårdspartiet</t>
  </si>
  <si>
    <t xml:space="preserve">Nynäshamn – Nynäshamns kulturhus, Stadshusplatsen 3</t>
  </si>
  <si>
    <t xml:space="preserve">En förtroendevald tog med sig valsedlar från varje parti till kommunvalet från valsedelstället. När hen kollade valsedlarna så upptäcktes det att på sorundanets valsedel så var nr 28 redan kryssad. </t>
  </si>
  <si>
    <t xml:space="preserve">Sorundanet</t>
  </si>
  <si>
    <t xml:space="preserve">I ett valbås var en namnvalsedel för Moderaterna till riksdagen flyttad så den stod framför Piratpartiets namnvalsedlar till riksdagen och dolde då Piratpartiets namnvalsedlar.</t>
  </si>
  <si>
    <t xml:space="preserve">Vid sedvanlig kontroll efter att väljare besökt valsedelställ så upptäcker röstmottagare att föregående väljare har tagit Moderaternas partivalsedlar och placerat dessa efter namnvalsedlarna för samma parti. Detta har resulterat i att samma väljare har flyttat alla valsedlar ett steg i förskjutning. Ingenting indikerar att flyttandet skulle vara gjort av ondo. Lokalens personal avhjälper felaktigheterna före det att ny väljare släppa in till stället. </t>
  </si>
  <si>
    <t xml:space="preserve">Åtvidaberg – Falerums bygdegård, Bykupan, Gärdserumsvägen 5, Falerum</t>
  </si>
  <si>
    <t xml:space="preserve">Alla vita partivalsedlar för miljöpartiet var bortplockade. </t>
  </si>
  <si>
    <t xml:space="preserve">Hela bunten valsedlar för C till riksdagen var flyttade och gömda bakom S valsedlar. </t>
  </si>
  <si>
    <t xml:space="preserve">Umeå (2480), Storsjöskolan, Q-ben</t>
  </si>
  <si>
    <t xml:space="preserve">Arbetarpartiet Socialdemokraternas kommun valsedlar namnlistor där har en bunt med lista nummer 06951 lagt framför lista nummer 06950, i ett av 3 valsedels ställ. Valsedels stället justeras omgående vid upptäckten.</t>
  </si>
  <si>
    <t xml:space="preserve">Vårddemokraternas valsedlar utan namn flyttade till högersidan i ett bås. Bunten med vårddemokraternas namnvalsedlar flyttade framför vänsterpartiet.</t>
  </si>
  <si>
    <t xml:space="preserve">Vårddemokraterna, Vänsterpartiet</t>
  </si>
  <si>
    <t xml:space="preserve">Valsedlar hade flyttats om i valsedelstället.</t>
  </si>
  <si>
    <t xml:space="preserve">Örebro – Kulturkvarteret - Centrum, Nygatan 1, Fantasin (18800234)</t>
  </si>
  <si>
    <t xml:space="preserve">Observatör från Örebropartiet kommer till lokalen för att inspektera valsedelställ. Röstmottagare i lokalen uppger att observatören kliver in i ett sedelställ efter att en väljare lämnat detta men innan personalen i lokalen har haft en chans att inspektera ordningen efter föregående väljare. Vid kontrollen står annat partis valsedlar framför Örebropartiets och skymmer således dessa. I ett annat sedelställ som kontrolleras direkt efteråt så har Örebropartiets valsedlar lyfts ur sitt fack och ligger löst ovanpå alla andra valsedlar. Ca 30 minuter efter ovan händelse återvänder Örebropartiets observatör till lokalen i ett agiterat tillstånd och kräver att få namn och på samtliga röstmottagare som arbetar under dagen. Denne får namn på tjänstgörande röstmottagare. Röstmottagare uppger att man kände sig anklagad för oegentligheter av observatören. Händelsen nedtecknad i dagrapporten och en separat incidentblankett ifylles och skickas till Valkansliet.</t>
  </si>
  <si>
    <t xml:space="preserve">Alla valsedlar från partiet MOD (gula) var flyttade till Miljöpartiets fack i valsedelstället I ett bås.</t>
  </si>
  <si>
    <t xml:space="preserve">MoD – Mänskliga rättigheter och Demokrati, Miljöpartiet</t>
  </si>
  <si>
    <t xml:space="preserve">Socialdemokraternas valsedlar Östra 1, Södra 2 och Västra 3 i kommunvalet var hopblandade i valstället i deras olika fack.</t>
  </si>
  <si>
    <t xml:space="preserve">En S-valsedel (region) hade en förkryssad person i valsedelstället. Upptäcktes av en väljare </t>
  </si>
  <si>
    <t xml:space="preserve">Valsedlar för SD är bortvända eller saknas helt i flera valbås</t>
  </si>
  <si>
    <t xml:space="preserve">En valsedel för sd (riksdag) låg bakåtvänd i valsedelstället så man inte såg partinamnet.</t>
  </si>
  <si>
    <t xml:space="preserve">Hallsberg – Dagcentralen Knuten, Hallsberg, Nytorgsgatan 6</t>
  </si>
  <si>
    <t xml:space="preserve">En representant från SD var inne i lokalen med partijacka på sig för att kontrollera valsedlar. Händelsen antecknades inte av röstmottagarna i lokalen utan detta meddelades den 6 sep av en röstmottagare som arbetat i lokalen den 5 sep. Noterades i dagrapporten.</t>
  </si>
  <si>
    <t xml:space="preserve">Namnvalsedel Vänsterpartiet ställd framför partivalsedlar Vänsterpartiet. </t>
  </si>
  <si>
    <t xml:space="preserve">Valsedlar från Sverigedemokraterna hade ställts framför flertalet olika parter. </t>
  </si>
  <si>
    <t xml:space="preserve">Namnvalsedel centerpartiet ställd framför partivalsedlar centerpartiet</t>
  </si>
  <si>
    <t xml:space="preserve">Namnvalsedel socialdemokraterna ställd framför partivalsedlar för socialdemokraterna.</t>
  </si>
  <si>
    <t xml:space="preserve">Lund – Bibliotek Veberöd, Dalbyvägen 1</t>
  </si>
  <si>
    <t xml:space="preserve">Teamledaren för förtidsröstningen på Vebröds bibliotek rapporterar att någon har tagit samtliga valsedlar till riksdagen för Arbetarpartiet Socialdemokraterna från valsedelstället.</t>
  </si>
  <si>
    <t xml:space="preserve">Partivalsedel för Socialdemokraterna tillbakaställd framför Vänsterpartiets partivalsedlar. </t>
  </si>
  <si>
    <t xml:space="preserve">Luleå kommun</t>
  </si>
  <si>
    <t xml:space="preserve">Luleå – Porsö Sporthall - Porsöberget, Universitetsvägen 12, A-hallen (25800363)</t>
  </si>
  <si>
    <t xml:space="preserve">En man kommer in i röstlokalen med rullator. Rullatorn fastnar på väg till valsedlarna varpå han ramlar omkull och blir liggande på golvet o kan inte själv komma upp. 3 män som är i röstlokalen får upp honom. Han har inte slagit sig och kan fortsätta sin förtidsröstning. </t>
  </si>
  <si>
    <t xml:space="preserve">Torsås kommun</t>
  </si>
  <si>
    <t xml:space="preserve">Torsås biblitek</t>
  </si>
  <si>
    <t xml:space="preserve">En valsedel låg över annans parties valsedel, vilket väljaren påpekade.</t>
  </si>
  <si>
    <t xml:space="preserve">Hej
Valsedel ställen brakar ihop och de håller inte sin fot eller stötta och detta blir ju fel. 
Den lilla och svaga foten som finns under håller inte och är för svag och dålig. 
Det finns bättre lösningar för dessa ställen. 
[Personinformation]</t>
  </si>
  <si>
    <t xml:space="preserve">En hel bunt av vänsterpartiets partivalsedlar stod efter vänsterpartiets namnvalsedlar. </t>
  </si>
  <si>
    <t xml:space="preserve">Lund – Genarps bibliotek, Tagholmsvägen 17</t>
  </si>
  <si>
    <t xml:space="preserve">Röstmottagarna i Genarps bibliotek upptäckte att någon lagt ut Örebropartiets namnvalsedlar till riksdagen i valsedelstället utan att följa rutinen, som är att lämna över valsedlarna till en röstmottagare. </t>
  </si>
  <si>
    <t xml:space="preserve">Sjöbo kommun</t>
  </si>
  <si>
    <t xml:space="preserve">Sjöbo – Sjöbo bibliotek, Gamla torg 10, Plan 2</t>
  </si>
  <si>
    <t xml:space="preserve">Oordning i valsedelställen under flera tillfällen</t>
  </si>
  <si>
    <t xml:space="preserve">SD namnvalsedlar framför SDs partivalsedlar</t>
  </si>
  <si>
    <t xml:space="preserve">Valsedlar har flyttats runt i valsedelställen av okända personer. </t>
  </si>
  <si>
    <t xml:space="preserve">En partivalsedel Moderaterna framför Moderaternas namnvalsedlar.</t>
  </si>
  <si>
    <t xml:space="preserve">SD namnvalsedlar framför SDs partivalsedlar. </t>
  </si>
  <si>
    <t xml:space="preserve">Ett antal namnvalsedlar från sverigedemokraterna ställda framför sverigedemokraternas partivalsedlar. </t>
  </si>
  <si>
    <t xml:space="preserve">En partivalsedel från socialdemokraterna ställd framför vänsterpartiets partivalsedlar. </t>
  </si>
  <si>
    <t xml:space="preserve">Oordning på Kristdemokraternas och Kristna värdepartiets valsedlar. </t>
  </si>
  <si>
    <t xml:space="preserve">Oordning på vänsterpartiets parti- och namnvalsedlar. </t>
  </si>
  <si>
    <t xml:space="preserve">2 st SD-sedlar stod fram de blanka valsedlarna till regionfullmäktige.</t>
  </si>
  <si>
    <t xml:space="preserve">Representant för SD kollade igenom valbåsen. I ett av båsen hade en valsedel från Moderaterna lagts i facket för Sverigedemokraterna. Det var kontrollerat innan föregående väljare. </t>
  </si>
  <si>
    <t xml:space="preserve">En valsedel för Sverigedemokraterna var placerad framför Socialdemokraternas valsedel i riksdagsvalet.</t>
  </si>
  <si>
    <t xml:space="preserve">Mönsterås (0861)</t>
  </si>
  <si>
    <t xml:space="preserve">Vid något tillfälle skymde en valsedel en annan.</t>
  </si>
  <si>
    <t xml:space="preserve">Moderata namnvalsedlar (vita) placerade framför SD:s vita namnvalsedlar, så att de senare doldes för nästa person att gå in bakom valsedelstället.</t>
  </si>
  <si>
    <t xml:space="preserve">Jönköping – Österängens centrum, Birkagatan 8, I gallerian</t>
  </si>
  <si>
    <t xml:space="preserve">Någon har bytt ut alla socialdemokratiska valsedlar i riksdagsvalet till Ambition Sverige. En representant från partiet var här tidigare idag och ville kolla att deras valsedlar fanns på plats, vilket de gjorde.</t>
  </si>
  <si>
    <t xml:space="preserve">Flertalet valsedlar flyttade men ej med mening.</t>
  </si>
  <si>
    <t xml:space="preserve">Ovanåkers kommun</t>
  </si>
  <si>
    <t xml:space="preserve">Ovanåker – Biblioteket Vox Cultura, Långgatan 31, 828 33 Edsbyn</t>
  </si>
  <si>
    <t xml:space="preserve">Obs! Tredjehandsinformation: En väljare ringde in till valkansliet och berättade att hans fru varit på biblioteket för att rösta den 4 sept (okänt klockslag), där hon då påpekade för en röstmottagare att det saknades röstsedlar för ett parti. Hon fick då ett väldigt otrevligt bemötande och svaret "det finns valsedlar i varje fack". Hon åkte till annan röstningslokal och röstade.</t>
  </si>
  <si>
    <t xml:space="preserve">Röstmottagare upptäckte att samtliga sverigedemokraternas partivalsedlar saknades i ett bås och då förmodligen stulits av en väljare. Det fylldes på direkt. </t>
  </si>
  <si>
    <t xml:space="preserve">Alla valsedlar till Moderaterna regionalfulläktige (utan personval) hade tagits  bort. Inga andra avvikelse</t>
  </si>
  <si>
    <t xml:space="preserve">Partiet Ambitions valsedlar har flyttats fram i valsedelstället från att stå längst bak, vilket strider mot den ordning som valnämnden i Leksands kommun har beslutet.</t>
  </si>
  <si>
    <t xml:space="preserve">Röstmottagarna upptäckte att en bunt av ett partis (Medborgerlig samling) valsedlar lagts framför ett annat partis (Kristna värdepartiet). </t>
  </si>
  <si>
    <t xml:space="preserve">Medborgerlig samling, Kristna Värdepartiet</t>
  </si>
  <si>
    <t xml:space="preserve">Ett tiotal valsedlar från Sjukvårdspartiet flyttade till Sverigedemokraternas plats i valsedelstället. Upptäckt vid rutinkontroll mellan två väljare. Det fanns fortfarande valsedlar för båda partierna. Bedömning att möjligheten att rösta inte påverkats. </t>
  </si>
  <si>
    <t xml:space="preserve">Väljare tog vid besök i valsedelställ med sig samtliga valsedlar för Centerpartiet (namn- och partisedlar i samtliga val).
Avhjälpande skedde omedelbart och innan nästa väljare klev in.</t>
  </si>
  <si>
    <t xml:space="preserve">SD's valsedlar lagd framför M's, oklart till vilket val.</t>
  </si>
  <si>
    <t xml:space="preserve">SD's valsedel har ställts framför M's valsedel ( kommunfullmäktige)</t>
  </si>
  <si>
    <t xml:space="preserve">Viskafors Bibliotek </t>
  </si>
  <si>
    <t xml:space="preserve">Alla valsedlar tillhörande SKP kommunisterna har blivit stulna i ett av våra två valbås. 
Nya valsedlar är påfyllda i båset.</t>
  </si>
  <si>
    <t xml:space="preserve">Bollnäs – Karlslund Särskilt boende, Kvarnvägen 6, Ingång huvudentrén</t>
  </si>
  <si>
    <t xml:space="preserve">Röstmottagare upptäckte att det fanns namnvalsedlar i valsedelstället som inte röstmottagare ställt i.</t>
  </si>
  <si>
    <t xml:space="preserve">Ett partis valsedlar var vända åt fel håll.</t>
  </si>
  <si>
    <t xml:space="preserve">Jönköping – Asecs köpcenter, Kompanigatan 36, Inne i köpcentrumet</t>
  </si>
  <si>
    <t xml:space="preserve">Sverigedemokraternas alla (lokalt gula) har flyttats och ställts Franck framför vänsterpartiet. </t>
  </si>
  <si>
    <t xml:space="preserve">Valsedlar runtflyttade i ställen</t>
  </si>
  <si>
    <t xml:space="preserve">Röstningslokalen på Tyringe bibliotek</t>
  </si>
  <si>
    <t xml:space="preserve">Röstmottagare i röstningslokalen har inte följt valnämndens beslut om hur valsedlarna ska vara placerade i valsedelställen. Valsedlar ska sorteras i bokstavsordning utifrån partibeteckning, uppifrån och ned. Partivalsedlar ska sättas i vänsterkolumnen och namnvalsedlar i mittenkolumnen och högerkolumnen.  
På översta raden ska det vara blanka valsedlar i alla tre kolumner.  Andra raden ska vara helt tom. 
Valsedelställen ska placeras i ordningen Riksdag, Kommun, Region. I instruktionen i röstningslokalen finns utöver texten foton på korrekt placerade valsedlar i valsedelställ för samtliga val. 
Dessutom saknades vid tillfället då bilden togs blå partivalsedlar i valsedelstället för vall till regionfullmäktige för Arbetarpartiet socialdemokraterna, alternativ har de blivit dolda med valsedel för Moderaterna då deras partivalsedlar finns på två rader.  </t>
  </si>
  <si>
    <t xml:space="preserve">Socialdemokraterna, Moderaterna</t>
  </si>
  <si>
    <t xml:space="preserve">Falköping – Hjelmarsrörsgatan 20 - Vilhelmsberg-Åttagård, Hjelmarsrörsgatan 20, fd Fredriksbergskyrkan (14990107)</t>
  </si>
  <si>
    <t xml:space="preserve">En väljare hade lagt alla 3 valsedlar i ett kuvert. Trots påpekande från röstmottagare att rösterna kommer bli ogiltiga vägrade väljaren ändra med motivation att detta var en protest mot hela systemet. Röstmottagaren tog emot den felaktiga rösten utifrån att personen vägrade göra om.</t>
  </si>
  <si>
    <t xml:space="preserve">Rättviks kulturhus</t>
  </si>
  <si>
    <t xml:space="preserve">Hela bunten med sverigedemokraternas sedlar till riksdagen borta från ett valbås. nya sedlar lades omgående dit omgående. </t>
  </si>
  <si>
    <t xml:space="preserve">Helsingborg – Väla Centrum, Marknadsvägen 9</t>
  </si>
  <si>
    <t xml:space="preserve">Namnvalsedlar från moderaterna i Bjuvs kommun hade lämnats in på Väla utan att röstmottagarna märkt att det var kommun. När detta upptäcktes av en väljare plockades valsedlarna bort och partiet informerades.</t>
  </si>
  <si>
    <t xml:space="preserve">Markaryds kommun</t>
  </si>
  <si>
    <t xml:space="preserve">Markaryd – Markaryds kulturhus, Kulturhuset, Drottninggatan, Nedre foajén Kulturhuset, ingång Drottninggatan mitt emot Markaryds station.</t>
  </si>
  <si>
    <t xml:space="preserve">Oklar tidpunkt. Sverigedemokraternas valsedlar flyttade till viss del och satts framför Vänsterpartiets.</t>
  </si>
  <si>
    <t xml:space="preserve">Örebropartiets valsedlar till riksdagen hade placerats framför vänsterpartiets i valsedelstället .</t>
  </si>
  <si>
    <t xml:space="preserve">En väljare lagt SD-valsedlar framför M-valsedlar därmed 
täckt dem.
Korrigerade valsedlarna enligt ordning.</t>
  </si>
  <si>
    <t xml:space="preserve">Gul valsedel för vänsterpartiet låg på gul valsedel för Sverige demokraterna.
Valsedeln flyttades till rätt plats.</t>
  </si>
  <si>
    <t xml:space="preserve">Stockholm – Spånga torg, Spånga torg</t>
  </si>
  <si>
    <t xml:space="preserve">Noterar att en kvinna från KD kom in med två andra och gav dem redan förkryssade sedlar, vi är inte säkra på att dessa sedlar sedan faktiskt användes. Kvinnan försökte även kolla bakom valbåsen flertal gånger medan de andra två röstade. </t>
  </si>
  <si>
    <t xml:space="preserve">En gul valsedel av Moderaterna låg på de gula valsedlarna för Miljöpartiet.
Valsedlarna flyttades till rätt plats.</t>
  </si>
  <si>
    <t xml:space="preserve">KD-valsedlar lagts framför C-sedlar
Korrigerat valsedlarna enligt ordningen.</t>
  </si>
  <si>
    <t xml:space="preserve">Valsedlar från samma parti låg över de andra partiernas och täckte över de andra valsedlarna på 7 olika ställen.
La tillbaka allt på rätt plats.</t>
  </si>
  <si>
    <t xml:space="preserve">Haparanda – Klippanhuset, vid stadsbiblioteket, Norra Esplanaden 1, Samma ingång som stadsbiblioteket.</t>
  </si>
  <si>
    <t xml:space="preserve">Röstmottagare uppmärksammar vid kontroll ett partis valsedlar flyttats ner ett fack.valsedlarna återställs till sitt ordinarie fack innan nästa väljare.
Ingen påverkan eftersom valsedelställen kontrolleras efter varje väljare</t>
  </si>
  <si>
    <t xml:space="preserve">Ragunda kommun</t>
  </si>
  <si>
    <t xml:space="preserve">Ragunda – Nornan - Stugubyn, Stuguvägen 2, Gamla delen av Nornan (23030409)</t>
  </si>
  <si>
    <t xml:space="preserve">Valsedlar för Socialdemokraterna saknades i valsedelsställen. Innan röstmottagarna öppnade vallokalen för dagen så hade de fyllt på i valssedelsställen.</t>
  </si>
  <si>
    <t xml:space="preserve">Ragunda – Forshallen - Fors, Hallvägen 2, Caféterian (23030205)</t>
  </si>
  <si>
    <t xml:space="preserve">Alla Centerpartiets namnlösa valsedlar saknades i ett valsedelsställ.</t>
  </si>
  <si>
    <t xml:space="preserve">Någon har bytt plats på samtliga valsedlar för (S) och (SD).</t>
  </si>
  <si>
    <t xml:space="preserve">Valsedlar från (C) lagts bakom valsedlar för (L) i samtliga val. Ett av fyra ställ påverkade.</t>
  </si>
  <si>
    <t xml:space="preserve">Centerpartiet, Liberalerna</t>
  </si>
  <si>
    <t xml:space="preserve">Vid kontroll av valsedelställ före öppning upptäcks att en namnvalsedel tillhörande Örebropartiet för val till Regionfullmäktige var förkryssad (kandidat #1, [Personinformation]). Valsedeln avlägsnas från stället också skickas tillsammans med incidentrapporten till Valkansliet för förvaring.</t>
  </si>
  <si>
    <t xml:space="preserve">Örebro – Navets skola - Ladugårdsängen östra, Loftbodsgatan 1, Matsalen (18800114)</t>
  </si>
  <si>
    <t xml:space="preserve">Observatör från Örebropartiet besöker lokalen för att genomföra en kontroll av valsedelställ. Vid kontrollen upptäcker observatören att dennes parties namnvalsedlar till regionfullmäktige saknas i ett av båsen. Observatören uppmärksammar röstmottagare på bristen. Röstmottagare konstaterar att man har begått ett fel och att man av misstag har placerat de saknades sedlarna under andra sedlar. Felet avhjälps. Röstmottagare uppger vidare att observatören i detta läge blir upprörd och börjar att uppföra sig på ett störande vis. Enligt utsago från röstmottagare så avkräver observatören samtlig personal på deras namn samtidigt som händelsen filmas av observatören (med mobilkamera). Personalen uppger i sin incidentrapport att man i detta läge ber observatören att lämna lokalen på grund av det störande vis som denne uppträder på. Man uppger vidare att observatören vägrar lämna lokalen förrän denne har fått bekräftelse på att det inträffade nedtecknas i en incidentrapport. När personalen har nedtecknad det inträffade lämnar observatören lokalen.</t>
  </si>
  <si>
    <t xml:space="preserve">Värmdö – Centrumhuset i Gustavsbergs centrum, Skärgårdsvägen 3E, F.d. Handelsbanken</t>
  </si>
  <si>
    <t xml:space="preserve">M kommun personröst valsedlar stals och ersattes med SD kommun valsedlar</t>
  </si>
  <si>
    <t xml:space="preserve">Efter stängning för dagen upptäcker röstmottagare vid kontroll av valsedelställ att det mitt i bunten av vänsterpartistiska partivalsedlar till regionfullmäktige finns 5 stycken motsvarande sedlar fast för Socialdemokraterna. Orsaken till felet är okänt med felet avhjälps vid upptäckt.</t>
  </si>
  <si>
    <t xml:space="preserve">Röstmottagare upptäcker vid kontroll av valsedelställ att föregående röstande har flyttat runt de olika valsedlarna till riksdagsvalet. Totalt har 5 olika sedlar i det aktuella valet ställts på fel plats. Oordningen avhjälps omedelbart och stället exponeras inte för allmänheten i det bristfälliga tillståndet.</t>
  </si>
  <si>
    <t xml:space="preserve">Röstmottagare upptäcker vid kontroll av valsedelställ att föregående röstande har tagit hela bunten (ca 30) riksdagsnamnvalsedlar för Centerpartiet. Personalen i lokalen avhjälper omedelbart problemet och stället exponeras inte för allmänheten i bristfälligt tillstånd.</t>
  </si>
  <si>
    <t xml:space="preserve">Lerum – Röselidsskolan - Centrala Gråbo, Röselidsvägen 3 H, Matsalen (14410322)</t>
  </si>
  <si>
    <t xml:space="preserve">Någon hade lagt Kristdemokraternas valsedlar över Liberalernas valsedlar för regionfullmäktige så att Liberalernas valsedlar inte syntes</t>
  </si>
  <si>
    <t xml:space="preserve">Samtliga valsedlar för Sverigedemokraterna, samt vit och gul för Alternativ för Sverige var vända bakofram i ett av valsedelsbåsen vid kontroll av röstmottagare.</t>
  </si>
  <si>
    <t xml:space="preserve">Blå moderatsedlar placerades framför blå liberal sedlar. </t>
  </si>
  <si>
    <t xml:space="preserve">SKP:s bunt med sedlar placerades framför partiet Nyans. Gula. </t>
  </si>
  <si>
    <t xml:space="preserve">Sveriges Kommunistiska Parti, Partiet Nyans</t>
  </si>
  <si>
    <t xml:space="preserve">En bunt av moderaternas kommunsedlar lades framför SD:s bunt. </t>
  </si>
  <si>
    <t xml:space="preserve">All SD valsedlar vända i ställer riksdagsvalet.
Namsedlar i hoppsatta i kommunalvalet
Socialdemokraterna.</t>
  </si>
  <si>
    <t xml:space="preserve">Valsedlarna gör SD region var bortplockade från valstället. Alla SD:s riksdag och kommun hade tagits bort och placerats bakom socialdemokraternas valsedlar</t>
  </si>
  <si>
    <t xml:space="preserve">I ett av valbåsen var flera partiers både partivalsedlar och namnvalsedlar flyttade så de dels stod framför andra partiers namnvalsedlar, framför blanka valsedlar och i fack som egentligen skulle vara tomma. I samma valbås upptäckte en väljare ca 20 minuter senare att det verkade saknas namnvalsedlar för ett visst parti men då upptäckte röstmottagare att hela buntar med partiers valsedlar hade flyttats så de stod i fel ordning i facken och att flera partiers valsedlar skymde andra partiers valsedlar. Två röstmottagare gick därefter igenom alla buntar med partiernas olika valsedlar, både partivalsedlar och namnvalsedlar för alla tre valen, i det valbåset och hittade flera olika partiers valsedlar mitt i andra partiers buntar med valsedlar. Valsedelställen ordnades så allt stod i rätt ordning innan valbåset kunde användas av väljare igen. (Berörda partier: Kristdemokraterna, Liberalerna, Sverigedemokraterna, Moderaterna, Kristna värdepartiet, Vårddemokraterna.)</t>
  </si>
  <si>
    <t xml:space="preserve">Kristdemokraterna, Liberalerna, Sverigedemokraterna, Moderaterna, Kristna Värdepartiet, Vårddemokraterna</t>
  </si>
  <si>
    <t xml:space="preserve">Strömsund – Folkets hus - Strömsund, Ramselevägen 6</t>
  </si>
  <si>
    <t xml:space="preserve">Jag, [Personinformation], kollade valställen och såg att alla valsedlar var i på rätt plats. Därefter var en man bakom sedelstället och tog röster. Efter honom kom en tjej till samma sedelställ och ville ta röstsedlar, men då var hela bunten med namnvalsedlar för Moderaterna i kommunvalet borta.</t>
  </si>
  <si>
    <t xml:space="preserve">Moderaternas valsedlar täckte över centerpartiets valsedlar. Flyttades tillbaka av röstmottagare.</t>
  </si>
  <si>
    <t xml:space="preserve">Moderaterna, Centerpartiet</t>
  </si>
  <si>
    <t xml:space="preserve">Valsedlar var flyttade. </t>
  </si>
  <si>
    <t xml:space="preserve">Kiruna – Stadshuset Kristallen, Stadshustorget 1, Entréplan</t>
  </si>
  <si>
    <t xml:space="preserve">Röstmottagare upptäcker att valsedlar omplacerats i ett av båsen med valsedelställ. Åtgärdas direkt.</t>
  </si>
  <si>
    <t xml:space="preserve">Socialdemokraternas valsedlar låg framför Centerpartiets valsedlar. Röstmottagare la tillbaka dessa på rätt plats. </t>
  </si>
  <si>
    <t xml:space="preserve">Röstmottagare uppmärksammar att valsedlar inte står på anvisad plats i ett av båsen med valsedelställ. Åtgärdas direkt.</t>
  </si>
  <si>
    <t xml:space="preserve">En bunt av vård för pengarna låg framför ett annat partis valsedlar. Flyttades tillbaka till rätt plats av röstmottagare. </t>
  </si>
  <si>
    <t xml:space="preserve">Vård för pengarna</t>
  </si>
  <si>
    <t xml:space="preserve">Miljöpartiets valsedlar täckte Liberalernas valsedlar. Röstmottagare flyttade tillbaka valsedlarna så de stod rätt.</t>
  </si>
  <si>
    <t xml:space="preserve">Botkyrka – Tumba bibliotek, Tumba Torg 101</t>
  </si>
  <si>
    <t xml:space="preserve">Alla valsedlar - blåa till Regionvalet med namn - för Sverigedemokraterna var borta när vi kontrollerade valsedelsstället efter väljare.</t>
  </si>
  <si>
    <t xml:space="preserve">Moderaternas valsedlar hade flyttats så de låg framför Sverigedemokraternas valsedlar.</t>
  </si>
  <si>
    <t xml:space="preserve">Någon hade lagt Socialdemokraternas valsedlar över Vänsterpartiets valsedlar. </t>
  </si>
  <si>
    <t xml:space="preserve">Vid koll i valsedelställ var hela bunten med "Ett bättre Eskilstuna" bortplockad och vänd bakåt samt ställd bakom bunten med "Eskilstunapartiet".</t>
  </si>
  <si>
    <t xml:space="preserve">Eskilstunapartiet</t>
  </si>
  <si>
    <t xml:space="preserve">Piteå – Sikfors folkets hus, Sikforsvägen 23</t>
  </si>
  <si>
    <t xml:space="preserve">Fram till nu har röstmottagarna noterat följande avvikeler i valsedelställen:
Vita kandidatvalsedlar (S) var flyttade bakom (KD)
Gula kandidatvalsedlar (S) var flyttade längst till höger
Blå partivalsedlar (S) och (C) hade bytts plats på.
Vita partivalsedlar (V) och (SD) var stulna. </t>
  </si>
  <si>
    <t xml:space="preserve">Socialdemokraterna; Vänsterpartiet; Sverigedemokraterna; Socialdemokraterna ↔ Centerpartiet (bytte plats)</t>
  </si>
  <si>
    <t xml:space="preserve">Socialdemokraterna, Kristdemokraterna, Centerpartiet, Vänsterpartiet, Sverigedemokraterna</t>
  </si>
  <si>
    <t xml:space="preserve">Valsedlar runtflyttade, Sverige demokraterna sedlar lagda lite överallt</t>
  </si>
  <si>
    <t xml:space="preserve">Valsedlar som står i fel fack, vilket gör att de gömmer ett annat partis valsedlar </t>
  </si>
  <si>
    <t xml:space="preserve">Samtliga Socialdemokraternas gula sedlar med partinamn var borta.</t>
  </si>
  <si>
    <t xml:space="preserve">Centerns valsedlar omflyttade vid två tillfällen, även kl.12.30</t>
  </si>
  <si>
    <t xml:space="preserve">Liberaler och moderaters blå sedlar blandade.</t>
  </si>
  <si>
    <t xml:space="preserve">Flertalet valsedlar flyttade till fel platser i samtliga ställ.</t>
  </si>
  <si>
    <t xml:space="preserve">En väljare uppmärksammar en röstmottagare på att det saknas valsedlar för ett parti. Röstmottagare fyller genast på stället med det saknade partiet. Valkansliet uppmanar samtliga röstmottagare till täta kontroller av valsedelställen. </t>
  </si>
  <si>
    <t xml:space="preserve">Vid kontroll av valsedelstället upptäcktes att det var oordning bland valsedlarna. Ett partis valsedlar stod placerade framför ett annat partis valsedlar. </t>
  </si>
  <si>
    <t xml:space="preserve">En namnvalsedel för Socialdemokraterna till riksdagen hittades i ett valbås felplacerad så den stod framför SKP Kommunisternas namnvalsedlar till riksdagen och på så vis dolde dem. Namnvalsedeln för Socialdemokraterna som stod fel hade även en förkryssad kandidat till riksdagen.</t>
  </si>
  <si>
    <t xml:space="preserve">Socialdemokraterna, Sveriges Kommunistiska Parti</t>
  </si>
  <si>
    <t xml:space="preserve">Götene – Sessionssalen, Centrumhuset Götene, Torggatan 4, Övre planet</t>
  </si>
  <si>
    <t xml:space="preserve">Flera av valsedelsbuntarna för namnvalsedlar var omflyttade i ett av valsedelställen </t>
  </si>
  <si>
    <t xml:space="preserve">Flera av valsedelsbuntarna för namnvalsedlar var omflyttade i ett av valsedelsställen. </t>
  </si>
  <si>
    <t xml:space="preserve">Upptäcktes att Örebropartiets valsedlar fyllts på i valsedelstället utan Röstmottagarnas inblandning. </t>
  </si>
  <si>
    <t xml:space="preserve">Linköping – UngZon Ryd, Mårdtorpsgatan 25</t>
  </si>
  <si>
    <t xml:space="preserve">Alla valsedlar från Kristna värdepartiet hade dolts genom att namnvalsedlar från Kristdemokraterna lagts framför. Gällde tre stycken buntar.</t>
  </si>
  <si>
    <t xml:space="preserve">valsedlar på fel plats, Socialdemokraterna och Miljöpartiet.</t>
  </si>
  <si>
    <t xml:space="preserve">I ett av valbåsen hade en valsedel för Vänsterpartiet placerats mitt bland de blanka valsedlarna så att valsedeln stack upp och skymde Vårddemokraternas och Sverigedemokraternas partivalsedlar för regionvalet.</t>
  </si>
  <si>
    <t xml:space="preserve">Vårddemokraterna; Sverigedemokraterna</t>
  </si>
  <si>
    <t xml:space="preserve">Vänsterpartiet, Vårddemokraterna, Sverigedemokraterna</t>
  </si>
  <si>
    <t xml:space="preserve">Just före öppning av röstmottagning upptäcktes att det i ett valbås låg en valsedel för Sverigedemokraterna framför Vänsterpartiets valsedlar så den dolde valsedlar för Vänsterpartiet bland partivalsedlarna för riksdagen.</t>
  </si>
  <si>
    <t xml:space="preserve">Hallsberg – Dagcentralen Åsen - Vingen, Västra Storgatan 13, Matsalen (18610114)</t>
  </si>
  <si>
    <t xml:space="preserve">En bunt med valsedlar från Sverigedemokraterna hade lagts över Moderaterna. Ingen väljare hann ta fel eftersom valsedelställen kontrollerades efter varje väljare.</t>
  </si>
  <si>
    <t xml:space="preserve">Moderaternas vita namnvalsedlar hade lagts mellan Kristdemokraternas vita valsedlar i valsedelsstället. </t>
  </si>
  <si>
    <t xml:space="preserve">Stockholm – Sköndals bibliotek, Sköndalsvägen 91</t>
  </si>
  <si>
    <t xml:space="preserve">I Sköndals bibliotek och Skarpnäck SDF har någon lagt ut valsedlar för Örebropartiet utan att ge sig till känna för röstmottagarna. </t>
  </si>
  <si>
    <t xml:space="preserve">I två valbås har valsedlarna från partiet PRJ flyttats så att de döljer valsedlar från Kristna Värdepartiet respektive Moderaterna.</t>
  </si>
  <si>
    <t xml:space="preserve">Kristna Värdepartiet, Moderaterna</t>
  </si>
  <si>
    <t xml:space="preserve">Hela bunten av SDs valsedlar till kf var vänd bak o fram. En partivalsedel från Sjukvårdspartiet var ställd framför SDs valsedel till regionvalet. En vit blank valsedel var vänd bak och fram framför SDs partivalsedlar till kf.</t>
  </si>
  <si>
    <t xml:space="preserve">Liberalernas valsedlar framför KDs</t>
  </si>
  <si>
    <t xml:space="preserve">SD valsedlar ställd i ett tomt fack högt upp.</t>
  </si>
  <si>
    <t xml:space="preserve">MP och KD- valsedlar ställda i tomma fack.</t>
  </si>
  <si>
    <t xml:space="preserve">Miljöpartiet, Kristdemokraterna</t>
  </si>
  <si>
    <t xml:space="preserve">S valsedel framför Ambitions valsedlar</t>
  </si>
  <si>
    <t xml:space="preserve">S valsedel ställd framför C</t>
  </si>
  <si>
    <t xml:space="preserve">Valsedel för V ställd i ett tomt fack framför de andra valsedlarna.</t>
  </si>
  <si>
    <t xml:space="preserve">En valsedel för Kristna Värdepartiet avseende val till Kommunfullmäktige var placerad framför Kristdemokraternas valsedlar till Kommunfullmäktige i valsedelstället.</t>
  </si>
  <si>
    <t xml:space="preserve">Sd-valsedlar i 2 fack istället för ett fack.
Riksdag</t>
  </si>
  <si>
    <t xml:space="preserve">I två bås har socialdemokraternas valsedlar ställts framför Sverigedemokraternas. </t>
  </si>
  <si>
    <t xml:space="preserve">2 valsedlar Sverigedemokraterna var placerade framför Vänsterpartiets valsedlar, avser Riksdagsvalet,</t>
  </si>
  <si>
    <t xml:space="preserve">Sverigedemokrat valsedlar har flyttat på sig vid flertalet gånger under dagen och placerats framförallt framför Vänsterpartiets valsedlar. </t>
  </si>
  <si>
    <t xml:space="preserve">Valsedlar blandade ihop med varandra.</t>
  </si>
  <si>
    <t xml:space="preserve">En valsedel för Sverigedemokraterna var placerad framför Liberalerna, avser Regionval.
</t>
  </si>
  <si>
    <t xml:space="preserve">En valsedel för Sverigedemokraterna var placerade  bland Vänsterpartiets valsedlar, avser Riksdagsvalet.</t>
  </si>
  <si>
    <t xml:space="preserve">Omplacering av valsedlar: vid bås nummer 3 hade någon väljare flyttat på ett partis valsedlar i syfte att skymma andra partier. </t>
  </si>
  <si>
    <t xml:space="preserve">Väljare hittar inte önskad namnvalsedel pga. att en namnvalsedel från annat parti hamnat framför. Röstmottagare åtgärder felet och hjälper väljaren. </t>
  </si>
  <si>
    <t xml:space="preserve">Ett stort antal socialdemokratiska namnvalsedlar i kommunvalet (vita) placerades framför Sverigedemokraternas valsedlar och på det sättet skymde de sverigedemokratiska valsedlarna. Incidenten upptäcktes av röstmottagarna som i enlighet med lokal rutin inspekterar valsedelställen efter varje väljare.</t>
  </si>
  <si>
    <t xml:space="preserve">Valsedlar som står i fel fack</t>
  </si>
  <si>
    <t xml:space="preserve">Hej
Det var inte specifikt denna tiden denna dagen men det har hänt flera gånger att när vi tittar i valsedel ställen att det har flyttats runt valsedlar. Dem jag tänker på nu är ex. de manliga personröst sedlarna läggs ex. framför dem på den kvinnliga listans plats. 
Då syns på två hyllor de manliga namnen på listorna och inga kvinnliga namn. 
Detta borde ändras till att vara märkta med ex. ett stort K för kvinnorna på deras kappar och få ett stort M för männens lappar. 
MVH
[Personinformation]</t>
  </si>
  <si>
    <t xml:space="preserve">En valsedel (V) stod framför valsedlar (S). </t>
  </si>
  <si>
    <t xml:space="preserve">Valsedlar för Ambition Sverige hade placerats framför valsedlarna för Alternativ för Sverige.</t>
  </si>
  <si>
    <t xml:space="preserve">Ånge kommun</t>
  </si>
  <si>
    <t xml:space="preserve">Ånge – Ånge kommunkontor, foajén, Torggatan 10</t>
  </si>
  <si>
    <t xml:space="preserve">Under fredagen den 4/9 har det försvunnit namnvalsedlar för Socialdemokraterna i tre val. Händelsen är beräknad har skett inom ett tidsintervall på 30 min mellan kl. 12:30-13:00. 
Åtgärd: röstmottagare fyllt på nya namnvalsedlar för partiet.   </t>
  </si>
  <si>
    <t xml:space="preserve">Valsedlar för Sverigedemokraterna hade placerats framför Vänsterpartiets valsedlar.</t>
  </si>
  <si>
    <t xml:space="preserve">Två personer kom in vid två tillfällen och fifflade med valsedlarna. Röstmottagarna upptäckte detta direkt vid båda tillfällena och säkerställde att samtliga valsedlar fanns i valsedelställen</t>
  </si>
  <si>
    <t xml:space="preserve">Kl. 13:02
Valsedlar för Sverigedemokraterna (SD) avseende regionfullmäktigevalet och kommunfullmäktigevalet flyttades till den plats i valsedelstället där Vänsterpartiets valsedlar var placerade. Vänsterpartiets valsedlar flyttades samtidigt längst ner i valsedelstället.
Flytten omfattade hela bunten valsedlar för respektive parti.</t>
  </si>
  <si>
    <t xml:space="preserve">Alvesta kommunhus</t>
  </si>
  <si>
    <t xml:space="preserve">Lappar från ett parti har placerats framför 4 andra partiets röstsedlar. </t>
  </si>
  <si>
    <t xml:space="preserve">Sverigedemokraterna kommer till lokalen för att lämna sedlar då de hört att det inte fanns tillräckligt i lokalen. Röstmottagaren upplyser om att partiets sedlar finns i valsedelsstället och de har mer att fylla på med vid behov. Partitrepresentanten vill ändå fylla på i valsedelsstället, röstmottagaren låter hen  göra det. Röstmottagaren inser efteråt att hon gjort fel och kontaktar valkansliet. Valkansliet ringer till partiföreträdaren och upplyser om vad som hänt. </t>
  </si>
  <si>
    <t xml:space="preserve">Den 5 september,Kl. 12:50 Valsedlar för ett parti flyttades till ett tomt fack. Flytten omfattade hela bunten. SD parti/ regionvalet.
</t>
  </si>
  <si>
    <t xml:space="preserve">Umeå – Carlslundsskolan, Malmvägen 8 A, Matsalen</t>
  </si>
  <si>
    <t xml:space="preserve">Partiföreträdare för Moderaterna står i kö för att kontrollera valsedelställ. När personen är bakom stället och kontrollerar är den personen på väg att fylla på stället med valsedlar. Röstmottagare hinner stoppa personen. </t>
  </si>
  <si>
    <t xml:space="preserve">Vid ett valsedelsbord hade SD-riksdagsval valsedlar flyttats till annan plats i valsedelsställ. </t>
  </si>
  <si>
    <t xml:space="preserve">Den 5 september 2026, Kl. 12:00 Valsedlar för ett parti flyttades till ett tomt fack. Flytten omfattade hela bunten.
</t>
  </si>
  <si>
    <t xml:space="preserve">Umeå – Nolia, eventhallen - Brinkvägen, Signalvägen 3, Hall 5 (24800123)</t>
  </si>
  <si>
    <t xml:space="preserve">Vid kontroll i valsedelsbordet upptäcktes ett personkryss på en valsedel. </t>
  </si>
  <si>
    <t xml:space="preserve">Botkyrka – Hallunda medborgarkontor, Hallundaplan 1, I Hallunda centrum</t>
  </si>
  <si>
    <t xml:space="preserve">Väljare har fyllt på två tomma fack med egen-hämtade valsedlar. 
Gäller: Kristna familjepartiet.</t>
  </si>
  <si>
    <t xml:space="preserve">Kristna Familjepartiet</t>
  </si>
  <si>
    <t xml:space="preserve">Samtliga valsedlar för partiet Alternativ för Sverige var gömda i ett valsedelställ. Detta genom att de hade placerats mitt i ett annat partis sedlar.</t>
  </si>
  <si>
    <t xml:space="preserve">Huvudbiblioteket Örkelljunga</t>
  </si>
  <si>
    <t xml:space="preserve">Örebropartiets alla valsedlar flyttade och stod framför Stjärnpartiets.</t>
  </si>
  <si>
    <t xml:space="preserve">Stjärnpartiet</t>
  </si>
  <si>
    <t xml:space="preserve">Örebropartiet, Stjärnpartiet</t>
  </si>
  <si>
    <t xml:space="preserve">Täby – Täby Gård, Vikingavägen 35, Matsal</t>
  </si>
  <si>
    <t xml:space="preserve">Valsedlar till regionvalet för partiet medborgerlig samling var inte framlagda. </t>
  </si>
  <si>
    <t xml:space="preserve">I ett valbås har hälften av valsedlarna för Malmölistan flyttats till ett annat fack i valsedelsstället.</t>
  </si>
  <si>
    <t xml:space="preserve">Ett partis valsedlar var flyttade till annan plats i valstället</t>
  </si>
  <si>
    <t xml:space="preserve">En SD-VALSEDEL nedanför vänsterpartiets valsedlar. Riksdag</t>
  </si>
  <si>
    <t xml:space="preserve">En SD-valsedel nedanför vänsterpartiets valsedlar. Riksdag</t>
  </si>
  <si>
    <t xml:space="preserve">Ängelholm – Stadsbiblioteket, Stortorget 2, Galleri Moment på entréplan</t>
  </si>
  <si>
    <t xml:space="preserve">Väljare hör av sig 4 september och berättar att blanka riksdagsvalsedlar saknades i valsedelställen när hen skulle rösta under första dagen. Röstmottagarna uppgav till väljaren att de inte hade några blanka riksdagsvalsedlar i sina förråd. När valkansli senare var på plats och kontrollerade röstningen fanns de på plats, och incidenten anmäldes inte av röstmottagarna själva utan var okänd fram till väljarens mejl anlände.</t>
  </si>
  <si>
    <t xml:space="preserve">Nyköping – Betelkyrkan Jönåker, Skolvägen 5, Hall/café</t>
  </si>
  <si>
    <t xml:space="preserve">Vid öppning uppmärksammade röstmottagare att valsedlar från Örebropartiet var placerade i valsedelstället. Efter samtal med Valkansliet ställde rötsmottagaren valsedlarna på rätt plats i valsedelstället. </t>
  </si>
  <si>
    <t xml:space="preserve">Röstmottagare upptäckte att SD namnvalsedlar i regionvalet tagit slut i valsedelstället, de åtgärdade direkt genom att fylla på facket. Blanka sedlar fanns kvar. </t>
  </si>
  <si>
    <t xml:space="preserve">Hela bunten för ett parti flyttades ner och det som stod där flyttades högst upp.</t>
  </si>
  <si>
    <t xml:space="preserve">Järfälla – Huset på höjden, Engelbrektsvägen 47</t>
  </si>
  <si>
    <t xml:space="preserve">Tomt i vallokal. Min kollega ska fylla på valsedlar och står med ryggen mot ingången till lokalen. Då kommer ett barn och smyger sig in bakom valsedelsbåset och river runt bland valsedlar, så de hamnar huller om buller.</t>
  </si>
  <si>
    <t xml:space="preserve">Valsedlarna för Sverigedemokraterna flyttade till facket efter Vänsterpartiet. D vs så att de skulle täcka deras valsedlar </t>
  </si>
  <si>
    <t xml:space="preserve">Emporia </t>
  </si>
  <si>
    <t xml:space="preserve">Samtliga valsedlar för Örebropartiet riksdag är plötsligt borta. </t>
  </si>
  <si>
    <t xml:space="preserve">Jönköping – Råslätt Paviljong, Sparvhöksgatan 1, Paviljongen är placerad på parkeringen utanför entrén till Willys</t>
  </si>
  <si>
    <t xml:space="preserve">det har försvunnit valsedlar .</t>
  </si>
  <si>
    <t xml:space="preserve">Någon hade tagit en helt bunt av valsedlar (namnvalsedlar moderaterna)</t>
  </si>
  <si>
    <t xml:space="preserve">S-sedlar flyttades fram. Det upptäcktes och åtgärdades snabbt</t>
  </si>
  <si>
    <t xml:space="preserve">Åsele kommun</t>
  </si>
  <si>
    <t xml:space="preserve">Kulturhuset åsele</t>
  </si>
  <si>
    <t xml:space="preserve">En valsedel stog på fel plats i valstället.</t>
  </si>
  <si>
    <t xml:space="preserve">Avesta – Avestaparken, Engelbrektsgatan 25, Ingång mot Domarhagsskolan. Parkering finns vid Metropoolen.</t>
  </si>
  <si>
    <t xml:space="preserve">Någon väljare har placerat ut sverigedemokaternas valsedlar framför de andra partiernas valsedlar. De andra partiernas valsedlar var därmed svåra att hitta.</t>
  </si>
  <si>
    <t xml:space="preserve">"sverigedemokaternas" tolkat som Sverigedemokraterna</t>
  </si>
  <si>
    <t xml:space="preserve">Kommunkontoret Skärhamn</t>
  </si>
  <si>
    <t xml:space="preserve">Röstmottagare upptäcker att SKP kommunisternas valsedlar gömts bakom Sverigedemokraternas valsedlar i ett av valsedelsställen.</t>
  </si>
  <si>
    <t xml:space="preserve">Hjälpande person tar valsedlar till röstande utan att röstande är med.</t>
  </si>
  <si>
    <t xml:space="preserve">En bunt (SD) riksdagsvalsedlar flyttades till annan plats, så att det blev SD valsedlar på 2 ställen</t>
  </si>
  <si>
    <t xml:space="preserve">(S) regionvalsedlar placerats framför (i samma fack) (C)s valsedlar</t>
  </si>
  <si>
    <t xml:space="preserve">(SD)s riksdagsvalsedlar hade placerats under (S) valsedlar (facket under).
(S) regionvalsedlar saknades helt.
(C)s riksdagsvalsedlar nedflyttat i valsedelstället</t>
  </si>
  <si>
    <t xml:space="preserve">Sverigedemokraterna, Socialdemokraterna, Centerpartiet</t>
  </si>
  <si>
    <t xml:space="preserve">Liberalernas riksdagsvalsedlar placerade framför Miljöpartiets (i samma fack)</t>
  </si>
  <si>
    <t xml:space="preserve">Moderaternas namnvalsedlar till riksdag saknas bland valsedlarna</t>
  </si>
  <si>
    <t xml:space="preserve">Södra Älvsborg Sjukhus, Borås</t>
  </si>
  <si>
    <t xml:space="preserve">2 st valsedalar för Moderaterna (riksdag och kommunal) har förkryssats med namn och ställts tillbaka i valstället.</t>
  </si>
  <si>
    <t xml:space="preserve">Partiet Ambition låg bland Piratpartiets sedlar i ett valbås</t>
  </si>
  <si>
    <t xml:space="preserve">Ambition Sverige, Piratpartiet</t>
  </si>
  <si>
    <t xml:space="preserve">Valsedlar omflyttade och dolt andra partiers valsedlar</t>
  </si>
  <si>
    <t xml:space="preserve">Valsedlar från Miljöpartiet hade ställts framför valsedlar från Liberalerna. </t>
  </si>
  <si>
    <t xml:space="preserve">Hela bunten av Sverigedemokraternas valsedlar (de utan namn) till regionvalet borttagna. Upptäcktes snabbt och ersattes av nya.</t>
  </si>
  <si>
    <t xml:space="preserve">Bräcke – Riksvägen 15, Riksvägen 15a</t>
  </si>
  <si>
    <t xml:space="preserve">En väljare ringer valtelefonen idag och uppger att det i måndags saknades ett partis valsedlar i valsedelstället på förtidsröstningen.</t>
  </si>
  <si>
    <t xml:space="preserve">Kontroll i valsedelställen utifrån av Sjukvårdspartiet i Värmland hört av sig och att de har fått till sig att det inte fanns namnvalsedlar i förtidsröstningen.
Undertecknad kontrollerar ställen och finner att i det ena stället har blanka partivalsedlar för SiV blivit placerade framför namnvalsedlarna. Troligtvis har ett misstag skett vid påfyllning under dagen. </t>
  </si>
  <si>
    <t xml:space="preserve">Sverigedemokraternas valsedlar framflyttade på 3 ställen i ett valbås.
Samma händelse har inträffat sex ggr, men i olika valbås.</t>
  </si>
  <si>
    <t xml:space="preserve">Varbergs stadsbibliotek våning 2</t>
  </si>
  <si>
    <t xml:space="preserve">Röstmottagare upptäcker att valsedlar för Örebropartiet lagts i valsedelsstället utan röstmottagarnas kännedom.</t>
  </si>
  <si>
    <t xml:space="preserve">En man tog valsedlar till sin fru när hon inte var med men hon var med bakom valskärmen när han stoppade mer valsedlarna i kuverten.</t>
  </si>
  <si>
    <t xml:space="preserve">Hallsberg – Dagcentralen Esslatorp,Vretstorp, Gränsgatan 6</t>
  </si>
  <si>
    <t xml:space="preserve">En väljare ringer till oss på valkansliet och säger att det saknas personvalsedlar för KD. Jag upplyser väljaren om att de sedlarna är partiet ansvariga för att lämna i förtidsröstningslokalen. KD har inte lämnat in några personvalsedlar till denna lokal. Däremot fanns partivalsedlar för KD i valsedelsstället. Väljaren upplever att den inte kunnat rösta på det parti som den ville.</t>
  </si>
  <si>
    <t xml:space="preserve">Ett partis valsedlar ställda fram ett annat parti.</t>
  </si>
  <si>
    <t xml:space="preserve">Valsedlar från flera partier felställda tillbaka i olika fack.</t>
  </si>
  <si>
    <t xml:space="preserve">Hela bunten av ett partis valsedlar hade flyttats från sin plats (längst in i valsedelstället) och ställts ner i ett tomt valsedelfack (närmare väljare).</t>
  </si>
  <si>
    <t xml:space="preserve">Karlstad – Ilandahallen, Rådalsvägen 22</t>
  </si>
  <si>
    <t xml:space="preserve">En röstmottagare upptäcker att namnvalsedlar för S, SD och M har flyttats om till felaktiga platser i valsedelsstället. De har ställts i rader som egentligen ska vara tomma. Röstmottagaren rättar till felet direkt. Eftersom valsedelsställen kontrolleras efter var tredje väljare är bedömningen att felet upptäcktes snabbt. </t>
  </si>
  <si>
    <t xml:space="preserve">Socialdemokraterna, Sverigedemokraterna, Moderaterna</t>
  </si>
  <si>
    <t xml:space="preserve">Huddinge (0126)Skogås bibliotek</t>
  </si>
  <si>
    <t xml:space="preserve">Två väljare saknade valsedlar för Drevikenpartiet i alla tre valen, trodde det saknades valsedlar. Vi förklarade att de bara var med i kommunvalet och hur det fungerar. De ville sen göra iordning sina kuvert bakom samma skärm, vi förklarade. De lämnade sina röster och verkade nöjda.</t>
  </si>
  <si>
    <t xml:space="preserve">Alla valsedlar från Vänsterpartiet var vända bak-och-fram, i alla tre valen, bakom en av valsedelsskärmarna.</t>
  </si>
  <si>
    <t xml:space="preserve">Vi missade att lämna tillbaka felaktigt iordninggjorda valkuvert till väljaren. Skickar dem i ett omslag till valkansliet. </t>
  </si>
  <si>
    <t xml:space="preserve">Ödeshög – Ödeshögs bibliotek, Stora Torget 3, Ligger på plan 2</t>
  </si>
  <si>
    <t xml:space="preserve">Valsedlar har flyttats runntvi valsedelställ.</t>
  </si>
  <si>
    <t xml:space="preserve">Göteborg – Kulturhuset Bergsjön, Bergsjöns Kulturhusväg 4A, Markplan: Ungdomsrummet och grupprum 5</t>
  </si>
  <si>
    <t xml:space="preserve">Valsedlar flyttade och ställda i fel fack, gäller medborgerlig samling och S.</t>
  </si>
  <si>
    <t xml:space="preserve">Medborgerlig samling, Socialdemokraterna</t>
  </si>
  <si>
    <t xml:space="preserve">Göteborg – Axelhuset, Axel Dahlströms torg 3, A-salen. Plan 2. Hiss finns.</t>
  </si>
  <si>
    <t xml:space="preserve">Valsedlar för Medborgerlig samling och Milöpartiet var flyttade och vända </t>
  </si>
  <si>
    <t xml:space="preserve">Medborgerlig samling, Miljöpartiet</t>
  </si>
  <si>
    <t xml:space="preserve">"Milöpartiet" tolkat som Miljöpartiet</t>
  </si>
  <si>
    <t xml:space="preserve">Miljöpartiets valsedlar täcks av buntar med SD valsedlar. Detta sker i samtliga ställ</t>
  </si>
  <si>
    <t xml:space="preserve">Socialdemokratiska partiets valsedel till riksdagen var placerad framför centerpartiets valsedel till riksdagen. 
Endast en. </t>
  </si>
  <si>
    <t xml:space="preserve">Valsedlar för S har placerats framför AFS</t>
  </si>
  <si>
    <t xml:space="preserve">flera valsedlar med förkryssade namn upptäcks i ett valbås</t>
  </si>
  <si>
    <t xml:space="preserve">vid 3-4 tillfällen upptäcks att valsedlar från kommunistiska partiet (kommunalt) är placerade framför Vänsterpartiet</t>
  </si>
  <si>
    <t xml:space="preserve">Alla vänsterpartiets valsedlar saknas i ett valbås</t>
  </si>
  <si>
    <t xml:space="preserve">Röstmottagare upptäckte att samtliga blå valsedlar för SD försvunnit ur ett av valsedelsställen. </t>
  </si>
  <si>
    <t xml:space="preserve">Namngivna valsedlar hade flyttats till stället för blanka valsedlar på ett parti. </t>
  </si>
  <si>
    <t xml:space="preserve">Västerås stad</t>
  </si>
  <si>
    <t xml:space="preserve">Västerås – Erikslund Shoppingcenter/Livli, Krankroksgatan 17</t>
  </si>
  <si>
    <t xml:space="preserve">AFS valsedlar är sannolikt stulna av någon.</t>
  </si>
  <si>
    <t xml:space="preserve">Klagomål inkommit via kundtjänst (Artvise) om att att man ska undvika att förtidsrösta i Gallerian i Mölndal då där inte finns röstsedlar till alla partier och att det saknas röstsedlar för personröstning. 
Valsamordnare besvarar via Artvise att det inte finns någon anledning till att inte rösta i Gallerian och förklarar hur staden hanterar valsedlar.</t>
  </si>
  <si>
    <t xml:space="preserve">Röstmottagare uppmärksammar att ett antal valsedlar flyttats runt i valsedelstället.
Åtgärdas av röstmottagare.</t>
  </si>
  <si>
    <t xml:space="preserve">Vänsterpartiets valsedlar ställs framför Sverigedemokraternas.
Åtgärdas av röstmottagare.</t>
  </si>
  <si>
    <t xml:space="preserve">Röstmottagare uppmärksammar att valsedlar för Mölndalspartiet hade tagits bort ur ett valsedelställ. 
Moderaternas namnvalsedlar hade ställts framför de blanka valsedlarna.
Åtgärdas av röstmottagare</t>
  </si>
  <si>
    <t xml:space="preserve">Mölndalspartiet</t>
  </si>
  <si>
    <t xml:space="preserve">Mölndalspartiet, Moderaterna</t>
  </si>
  <si>
    <t xml:space="preserve">Vi får besök av [Personinformation] från Dreviken parti som kontrollerar våra valställ. Han har inget att anmärka på i ställen och vill då se var vi förvarar valsedlarna. Där blir han upprörd och högljud och menar att vi inte lagt valsedlar i rätt ordning i vårt arbetsrum. Han säger att han fått samtal av rösttagare som inte hittat valsedlar hos oss. Jag meddelar att vi aldrig saknat valsedlar i vadstället. Han var väldig påstridig och höghus och störde valet i lokalen. Vi hade ett flertal rösttagare i lokalen. </t>
  </si>
  <si>
    <t xml:space="preserve">Alla SKP-sedlar i ett ställ flyttades till Piratpartiets fack så att deras sedlar doldes</t>
  </si>
  <si>
    <t xml:space="preserve">Sveriges Kommunistiska Parti, Piratpartiet</t>
  </si>
  <si>
    <t xml:space="preserve">En valsedel för Kristdemokraterna, kommunfullmäktige, lagd i facket för Centerpartiet, kommunfullmäktige.</t>
  </si>
  <si>
    <t xml:space="preserve">Karlstad – Edsvalla Folkets hus, Folketshusgatan 5</t>
  </si>
  <si>
    <t xml:space="preserve">En röstmottagare upptäcker att alla partivalsedlar för Miljöpartiet (gula, vita och blå) i det ena valsedelsbåset saknades. Vid en kontroll en kort stund tidigare hade valsedlarna varit på plats. Röstmottagaren fyllde genast på med nya valsedlar.</t>
  </si>
  <si>
    <t xml:space="preserve">Kävlinge – Galleria Center Syd, Marknadsvägen 7, Ingång 1</t>
  </si>
  <si>
    <t xml:space="preserve">Väljare har bytt plats på två partier. Röstmottagare återställde ordningen omgående.</t>
  </si>
  <si>
    <t xml:space="preserve">oordning i ett valsedelställ.</t>
  </si>
  <si>
    <t xml:space="preserve">Huskvarna Centrum</t>
  </si>
  <si>
    <t xml:space="preserve">Sverigedemokraternas personvalsedlar till riksdagen framflyttade framför vänsterpartiets personvalsedlar.</t>
  </si>
  <si>
    <t xml:space="preserve">En valsedel, Socialdemokraterna val till kommunfullmäktige Borås Västra 3, hittades liggande mitt på valsedelsstället.</t>
  </si>
  <si>
    <t xml:space="preserve">Valsedlar omflyttade i det ena stället.
Rättade till ordningen i valstället.</t>
  </si>
  <si>
    <t xml:space="preserve">Valsedlar (enstaka) var omflyttade/felplacerade 
(ena stället bara).
Rättade till ordningen.</t>
  </si>
  <si>
    <t xml:space="preserve">Stökigt bland valsedlarna.
Upprättar ordningen.</t>
  </si>
  <si>
    <t xml:space="preserve">I ett av båsen hade sverigedemokraternas valsedlar flyttas så att dom ligger längst fram. Det var valsedlar för regionfullmäktige och alla sverigedemokraternas namnvalsedar hade flyttats så dom ligger längst fram.</t>
  </si>
  <si>
    <t xml:space="preserve">Valsedlar har flyttats runt.
Ställt tillbaka alla valsedlar i rätt ordning</t>
  </si>
  <si>
    <t xml:space="preserve">Kommunalval individuella röstsedlar. Centerns valsedlar placerade framför socialdemokraterna.</t>
  </si>
  <si>
    <t xml:space="preserve">Pund av valsedlar till moderaterna har försvunnit. Det gäller riksdagen.</t>
  </si>
  <si>
    <t xml:space="preserve">En person har fått samtal om att valsedlarna saknas för ett parti. När hen kommer och kollar upp problemet så saknas inga valsedlar i stället.</t>
  </si>
  <si>
    <t xml:space="preserve">Eda – Bruksgården, Boda Bruksgården 1, Bruksgården</t>
  </si>
  <si>
    <t xml:space="preserve">Oordning i valsedelstället. </t>
  </si>
  <si>
    <t xml:space="preserve">Information spridits på sociala medier att valsedlar har saknats vid röstmottagning. Röstmottagare som arbetat aktuellt pass har inte upptäckt några ordningsstörningar eller saknade/påverkade valsedlar i valsedelställen. När valkansliet kontrollerat röstmottagningsstället efter stängning fanns alla valsedlar i ställen, dock var ett partis valsedlar flyttade till en annan plats än den bestämda ordningen. Detta är incidentrapporterat sedan tidigare.</t>
  </si>
  <si>
    <t xml:space="preserve">Kvinna som är känd av röstmottagarna kom in och flyttade på Kristna Familjepartiets sedlar längst fram (ner) i valsedelstället.</t>
  </si>
  <si>
    <t xml:space="preserve">Socialdemokraternas valsedlar hade placerats främst i alla fack i alla tre valsedelsställen bakom en valsedelsskärm.</t>
  </si>
  <si>
    <t xml:space="preserve">Ett partis valsedel (Medborgerlig samling) har satts framför ett annat partis (MP) för att dölja deras valsedlar. Eftersom dessa inte ens står i samma ställ är bedömningen att det inte kan röra sig om ett misstag.</t>
  </si>
  <si>
    <t xml:space="preserve">Arbetarpartiet  Socialdemokraternas valsedel till riksdagsvalet var placerad framför centerpartiets valsedel till riksdagsvalet. Endast en. </t>
  </si>
  <si>
    <t xml:space="preserve">Socialdemokraterna; Arbetarpartiet</t>
  </si>
  <si>
    <t xml:space="preserve">Arbetarpartiet, Socialdemokraterna, Centerpartiet</t>
  </si>
  <si>
    <t xml:space="preserve">en hög med SD valsedlar har lagt framför moderaterna</t>
  </si>
  <si>
    <t xml:space="preserve">Rådhuset Karlshamn</t>
  </si>
  <si>
    <t xml:space="preserve">Namnvalsedlar till riksdagsvalet avseende Kristdemokraterna har plockats bort och bytts ut mot Moderaternas namnvalsedlar i samma val. </t>
  </si>
  <si>
    <t xml:space="preserve">Simrishamns kommun</t>
  </si>
  <si>
    <t xml:space="preserve">Simrishamn – Simrishamn, Skeppet, Varvsgatan 2</t>
  </si>
  <si>
    <t xml:space="preserve">Väljare uppger att det fattas valsedel. Vid kontroll hade en annan valsedel placerats framför den tilltänkta valsedelbunten. </t>
  </si>
  <si>
    <t xml:space="preserve">Valsedlar i fel låda. Kristdemokraterna, Liberalerna, Medborgelig samling låg hela antalet framför Liberalerna. </t>
  </si>
  <si>
    <t xml:space="preserve">Medborgerlig samling; Kristdemokraterna</t>
  </si>
  <si>
    <t xml:space="preserve">Kristdemokraterna, Liberalerna, Medborgerlig samling</t>
  </si>
  <si>
    <t xml:space="preserve">Vid regelbunden kontroll av valsedelställen uppmärksammas  att hela bunten med gul namnvalsedel Ambition Sverige flyttats från sitt fack och placerats längst fram i facket för gul namnvalsedel Arbetarepartiet Socialdemokraterna. De felaktigt placerade valsedlarna flyttas tillbaka till rätt fack.</t>
  </si>
  <si>
    <t xml:space="preserve">En röstmottagare upptäcker att det är oreda bland namnvalsedlarna i valsedelsställ 2 och 3. Det finns två valsedelsställ i lokalen så under tiden röstmottagaren ställde i ordning bland valsedlarna hänvisades väljarna till det andra valsedelsstället.</t>
  </si>
  <si>
    <t xml:space="preserve">Bergs kommun</t>
  </si>
  <si>
    <t xml:space="preserve">Berg – Biblioteket i Svenstavik, Centrumvägen 12 B, Svenstaviks bibliotek ligger på torget i Svenstaviks centrum, förtidsröstningen är i samlingssalen.</t>
  </si>
  <si>
    <t xml:space="preserve">Bytt plats på två partiers valsedlar </t>
  </si>
  <si>
    <t xml:space="preserve">Haninge – Haninge kulturhus, Poseidons torg 8</t>
  </si>
  <si>
    <t xml:space="preserve">Buntar ställts uppochned så att partiloggan döljs och annat stök i form av att vissa valsedlar lagts framför andras.</t>
  </si>
  <si>
    <t xml:space="preserve">Berg – Föreningshuset i Hackås - Hackås, Torget 5 A (23260207)</t>
  </si>
  <si>
    <t xml:space="preserve">Dolt ett partis valsedlar med ett annat partis valsedlar</t>
  </si>
  <si>
    <t xml:space="preserve">Dolt ett partis valsedlar med att annat partis valsedlar</t>
  </si>
  <si>
    <t xml:space="preserve">Karlstad – Vårt hus, Skogsvallsvägen 45</t>
  </si>
  <si>
    <t xml:space="preserve">En röstmottagare upptäckte att någon hade placerat fyra stycken gula namnvalsedelar från Örebropartiet i ett av valsedelsställen. Partiet själv har inte lämnat valsedlar till röstmottagarna. Valsedlarna togs genast bort från valsedelsstället.</t>
  </si>
  <si>
    <t xml:space="preserve">Nyköping – S:t Botvidsgården Tystberga, Stationsvägen 4</t>
  </si>
  <si>
    <t xml:space="preserve">Valsedlar har flyttats runt i valsedelsstället. Socialdemokraterna framför Liberalerna (de blå). Liberalerna framför SD (de gula).</t>
  </si>
  <si>
    <t xml:space="preserve">Socialdemokraterna; Liberalerna</t>
  </si>
  <si>
    <t xml:space="preserve">Socialdemokraterna, Liberalerna, Sverigedemokraterna</t>
  </si>
  <si>
    <t xml:space="preserve">Valsedlar har försvunnit från valsedelsstället.</t>
  </si>
  <si>
    <t xml:space="preserve">Alla namnvalsedlar för moderaterna i kommunvalet borttagna av någon väljare.</t>
  </si>
  <si>
    <t xml:space="preserve">Partivalsedlar för Sverigedemokraterna saknades i valsedelstället. Osäkert om de tagit slut eller stulits. Valsedlar har även ställts framför andra.</t>
  </si>
  <si>
    <t xml:space="preserve">Burlöv – Arlövs bibliotek, Lommavägen 2</t>
  </si>
  <si>
    <t xml:space="preserve">Valsedlar runtflyttade i valsedelsställ. </t>
  </si>
  <si>
    <t xml:space="preserve">Bukarest - Ambassad</t>
  </si>
  <si>
    <t xml:space="preserve">Någon vände under eftermiddagen upp och ned på valsedlarna till riksdagen för KD, vilket jag noterade vid stängning kl 19.</t>
  </si>
  <si>
    <t xml:space="preserve">Ånge – Samservice Fränsta, Fränstavägen 272</t>
  </si>
  <si>
    <t xml:space="preserve">Under dagen upptäckte en av röstmottagarna att namnvalsedlar till regionfullmäktige för Socialdemokraterna var försvunna/stulna. 
Åtgärd röstmottagare fyllde på med nya namnvalsedlar som fanns i lager i röstningslokalen.  </t>
  </si>
  <si>
    <t xml:space="preserve">Lidingö stadshus</t>
  </si>
  <si>
    <t xml:space="preserve">Alla VP:s namnvalsedlar för riksdagsvalet var bortplockade.</t>
  </si>
  <si>
    <t xml:space="preserve">Någon hade ritat ett streck på VP:s valsedlar på första raden.</t>
  </si>
  <si>
    <t xml:space="preserve">New York - Generalkonsulat</t>
  </si>
  <si>
    <t xml:space="preserve">Vid ett tillfälle bytte någon plats på Socialdemokraternas och Sverigedemokraternas valsedlar till riksdagen. Detta korrigeras omgående efter att det upptäcktes.</t>
  </si>
  <si>
    <t xml:space="preserve">En individ har stulit ca 50 valsedlar av partiet afs. Hon tog inte alla dom fanns och vi har kvar. Detta hände 15:20 09-02.</t>
  </si>
  <si>
    <t xml:space="preserve">Valsedlar för socialdemokraterna har ställts längst fram och andra partisedlar har flyttats bak</t>
  </si>
  <si>
    <t xml:space="preserve">Valsedlar som ligger i fel fack i valsedels stället. </t>
  </si>
  <si>
    <t xml:space="preserve">Tänkta valsedlar</t>
  </si>
  <si>
    <t xml:space="preserve">Valsedlar i ställ flyttas runt och vissa partier döljs med ett annat partis valsedlar, vilket gör att ett parti blir osynligt i ställ</t>
  </si>
  <si>
    <t xml:space="preserve">Vi upptäckte att partiernas valsedlar ej stod i bokstavsordning då de mindre partierna (ej riksdagspartier) kommit in med sina valsedlar under de dagar som passerat sedan start. Informationen om hur de skulle placeras fanns inte uttryckligt i vår informationspärm.  Nytt extra ställ för valsedlar erhölls och vi flyttade om i alfabetisk ordning. </t>
  </si>
  <si>
    <t xml:space="preserve">I samband med att väljare bad om hjälp om att förstå vad de olika valsedlarna innebar uppmärksammades att några valsedlar för S och V flyttats på och stod längst fram i valsedelsstället. Återställde valsedlarna till korrekt placering.</t>
  </si>
  <si>
    <t xml:space="preserve">London - Ambassad</t>
  </si>
  <si>
    <t xml:space="preserve">Valsedlar för socialdemokraterna hade flyttats framför och dolde 3 andra partiers röstsedlar</t>
  </si>
  <si>
    <t xml:space="preserve">Svedala – Svedala bibliotek, Storgatan 30, en lokal på biblioteket, gatuplan</t>
  </si>
  <si>
    <t xml:space="preserve">Svedala valnämnd har erbjudit partier att lämna sina valsedlar till valkansliet för distribution till röstnings- och vallokaler.
Centerpartiet lämnade in valsedlar för RD, KF och RF. I inlämnade paket fanns dock ett antal valsedelsbuntar för Region Mellankretsen (#004 08833) i stället för de korrekta valsedlarna för Sydväst II (#004 08632). Det fanns också korrekta valsedlar från sydvästkretsen II, 
Men det var valsedelsbunten från Mellankretsen som lades i valsedelsstället på Svedala bibliotek, och fanns där hela den första dagen av förtidsröstningen, den 26 augusti. Felet upptäcktes samma eftermiddag/kväll.
När förtidsröstningslokalen öppnade den 27 augusti hade de felaktiga valsedlarna tagits bort och ersatts med korrekta valsedlar för Sydväst II.</t>
  </si>
  <si>
    <t xml:space="preserve">Det upptäcktes att valsedlar för Sverigedemokraterna (SD) hade flyttats och placerats in mellan valsedlar för partiet Skp kommunisterna. Det gäller för val till riksdag.</t>
  </si>
  <si>
    <t xml:space="preserve">Lund – Navet, LTH, Sölvegatan 22 F</t>
  </si>
  <si>
    <t xml:space="preserve">Socialdemokraterna, kommun, namnlista flyttades mellan riksdag, region för Alternativ Sverige.</t>
  </si>
  <si>
    <t xml:space="preserve">Valsedel från Socialdemokraterna Borås Västra 3 samt en valsedel från Borås Östra 1 hittades framför Socialdemokraternas blanka valsedlar i sedelstället i ett bås.</t>
  </si>
  <si>
    <t xml:space="preserve">Valsedel för Socialdemokraterna låg framför Alternativ för Sverige</t>
  </si>
  <si>
    <t xml:space="preserve">Kollar valsedelställ och upptäcker att Vänsterpartiet och Oberoende realister bytt plats</t>
  </si>
  <si>
    <t xml:space="preserve">Vänsterpartiet ↔ Oberoende realister (bytte plats)</t>
  </si>
  <si>
    <t xml:space="preserve">Vänsterpartiet, Oberoende realister</t>
  </si>
  <si>
    <t xml:space="preserve">En Sverigedemokratvalsedel  hittades näst längst bak bland Vänsterpartiets valsedel i sedelstället i ett bås.</t>
  </si>
  <si>
    <t xml:space="preserve">Flera valsedlar från ett parti var ställda framför valsedlar från andra partier. Ett namn på valsedlar från samma parti var även förkryssat på två sedlar bland de valsedlar som stod i stället. </t>
  </si>
  <si>
    <t xml:space="preserve">Hittades en förkryssad valsedel i valsedelsstället</t>
  </si>
  <si>
    <t xml:space="preserve">Kl 16:10 Kontroll av valsedelställ. Okänd har fyllt på valsedlar för Örebropartiet. Har ej kontaktat röstmottagare.</t>
  </si>
  <si>
    <t xml:space="preserve">Hela valsedelsbunten för KD låg framför Centerpartiet. Även en KD valsedel låg framför Vänsterpartiet. </t>
  </si>
  <si>
    <t xml:space="preserve">Socialdemokraternas valsedlar saknades. 
Även en bunt valsedlar från Centerpartiet låg framför Socialdemokraternas och skymde Socialdemokraternas valsedlar. Gäller partivalsedlar till riksdagen. 
Åtgärdat direkt. </t>
  </si>
  <si>
    <t xml:space="preserve">Vallentuna Kulturhus</t>
  </si>
  <si>
    <t xml:space="preserve">Hela bunten för Miljöpartiets riksdagsvalsedlar hade vänts uppochned så att partinamnet inte syntes.</t>
  </si>
  <si>
    <t xml:space="preserve">Sverigedemokraternas valsedlar flyttades på i valsedelställ. </t>
  </si>
  <si>
    <t xml:space="preserve">Röstmottagarna upptäckte att en bunt med valsedlar täckte för ett annat partis valsedlar, samt att flera buntar med valsedlar från olika partier låg i fel fack. De åtgärdade felen genom att placera valsedlarna på rätt ställe.</t>
  </si>
  <si>
    <t xml:space="preserve">Vetlanda stadshuset</t>
  </si>
  <si>
    <t xml:space="preserve">En person satte in valsedlar i sedelstället utan att meddela personal på plats. Valsedlarna makuleras. </t>
  </si>
  <si>
    <t xml:space="preserve">1st partivalsedel vänsterpartiet region och 1st partivalsedel vårddemokraterna region var placerade över partivalsedel sverigedemokraterna region.
Samt att en blank regionvalsedel var placerad framför partivalsedel vetlanda framåtanda kommunfullmäktige.</t>
  </si>
  <si>
    <t xml:space="preserve">Observatör från Örebropartiet ankommer till lokalen och ber om att få inspektera valsedelställ. Mottagningspersonal visar fram till ett bås direkt innanför dörren och uppger att "det inte har kontrollerat detta ännu efter föregående röstande" (som lämnade stället strax före observatörens ankomst). Vid kontroll av sedelstället tillsammans med observatören upptäcks att ett par stycken riksdagssedlar av partityp för Vänsterpartiet har ställts framför Örebropartiets sedlar av samma typ i samma val. Detta avhjälps omedelbart. Ca 10 minuter senare återkommer observatören och frågar om händelsen har rapporterats som en incident. Mottagningspersonalen uppger att "det inte är en incident eftersom att det inträffade inte var ett problem vid en tidpunkt då någon avsåg att nyttja båset". Observatören blev upprörd över svaret och avkrävde namn på samtliga som arbetade i lokalen samt videofilmade med sin mobiltelefon (observatören uppträdde INTE på ett sådant vis att det var allmänt ordningsstörande eller att det hindrade valprocessen). Kort därefter lämnade observatören platsen. Valkansliets ledning har varit i kontakt med den personal som arbetade vid det aktuella tillfället och dels förklarat att dessa inte bör yttra sig över huruvida en händelse utgör en incident eller ej utan att hänskjuta frågor om sådant till Valkansliet då det i Örebro kommun är en bedömning som sker centralt i Valkansliets ledningsgrupp. Vidare instruerade Kansliet att noggranna anteckningar om händelsen skulle införas i dagrapporten.
Valkansliets bedömning är att det inträffade utgör en incident oaktat att en röstande inte pekades mot båset under den tid felet förelåg. Mottagningspersonal borde ha kontrollerat stället mellan det att det nyttjades och att observatören inspekterade (särskilt då föregående röstande hade lämnat stället före det att observatören trädde in i lokalen).</t>
  </si>
  <si>
    <t xml:space="preserve">Valsedlar flyttade i valsedelsställ</t>
  </si>
  <si>
    <t xml:space="preserve">Mariestad – Stadshuset - Näset, Kyrkogatan 2 (14930101)</t>
  </si>
  <si>
    <t xml:space="preserve">Vänsterpartiets valsedel i regionvalet doldes av motsvarande för Sverigedemokraterna.</t>
  </si>
  <si>
    <t xml:space="preserve">V:s valsedlar ställts framför SD:s i ett av valsedelsställen</t>
  </si>
  <si>
    <t xml:space="preserve">Efter att en väljare gått ut från båset har vi vid kontroll upptäckt att valsedlar försvunnit (Örebro partiet riksdag). Vi har lagt nya valsedlar innan nästa person gått in i båset.</t>
  </si>
  <si>
    <t xml:space="preserve">Helsingborg – Helsingborg C, Kungstorget 8</t>
  </si>
  <si>
    <t xml:space="preserve">Representant för Sveriges Nationella Demokratiska Parti lämnade in valsedlar till riksdagsval och kommunval. Valsedlarna till riksdagsvalet var för Malmö kommuns valkrets. Partiet är inte registrerade i kommunvalet i Helsingborg. Ingen av valsedlarnas sorterades in i valsedelställen.</t>
  </si>
  <si>
    <t xml:space="preserve">Helsingborg – Södergallerian, Södergatan 30</t>
  </si>
  <si>
    <t xml:space="preserve">En partiföreträdare för Medborgerlig samling gick in och började fylla på valsedelställen själv. </t>
  </si>
  <si>
    <t xml:space="preserve">Regionens valsedlar avseende kristna värdepartiet hade placerats framför centerpartiets valsedlar. Det var en bunt på ca 30 st</t>
  </si>
  <si>
    <t xml:space="preserve">Kristna Värdepartiet, Centerpartiet</t>
  </si>
  <si>
    <t xml:space="preserve">Röstmottagare upptäcker att två valsedlar från Alternativ för Sverige är instoppade framför Ambition Sveriges valsedlar. </t>
  </si>
  <si>
    <t xml:space="preserve">Moderaternas namnvalsedlar hade placerats bakom SD's valsedlar.</t>
  </si>
  <si>
    <t xml:space="preserve">Röstmottagare upptäckte att ett partis (V) samtliga namnvalsedlar i val till kommunfullmäktige hade satts framför ett annat partis (SD), så att dessa inte längre syntes.</t>
  </si>
  <si>
    <t xml:space="preserve">En röstmottagare hade fyllt på stället med sedlar för Sveriedemokraterna. Och fick reda på en annan röstmottagare och den också fyllt på. En hel bunt försvann. </t>
  </si>
  <si>
    <t xml:space="preserve">En valsedel för SD låg framför Vänsterpartiet, Rikdsag.</t>
  </si>
  <si>
    <t xml:space="preserve">Valsedlar för Socialdemokraternas riksdagsval vändes upp och ner i ett av ställen. Upptäcktes omgående vid kontroll.</t>
  </si>
  <si>
    <t xml:space="preserve">Röstmottagare upptäckte att namnvalsedlar till regionvalet tillhörande Alternativ för Sverige var placerade framför liberalernas namnvalsedlar till regionen. </t>
  </si>
  <si>
    <t xml:space="preserve">Alternativ för Sverige, Liberalerna</t>
  </si>
  <si>
    <t xml:space="preserve">Ordningen har gjorts om av väljare </t>
  </si>
  <si>
    <t xml:space="preserve">New York - Svenska Residenset</t>
  </si>
  <si>
    <t xml:space="preserve">Någon hade lagt en av Vänsterpartiets valsedlar framför Moderaternas valsedlar, i stället med valsedlar, i ett av båsen. Upptäcktes omgående eftersom valarbetarna gick in och kollade båsen mellan varje röstande.</t>
  </si>
  <si>
    <t xml:space="preserve">Valsedlar för ett parti flyttade</t>
  </si>
  <si>
    <t xml:space="preserve">Oordning bland valsedlar efter att en person röstat. Röstmottagarna kontrollerar valsedelställen efter varje röstande. Vid kontroll upptäcktes att senaste röstande tagit halva bunten namnvalsedlar för  Vänsterpartiet (blå) och placerat vid sidan om andra valsedlar i en tom avdelning. Detta upptäcktes direkt och den aktuella bunten valsedlar placerades på rätt plats i valsedelstället.</t>
  </si>
  <si>
    <t xml:space="preserve">Hel bunt av ett partis valsedlar fattas</t>
  </si>
  <si>
    <t xml:space="preserve">Färdig kryssad namnvalsedel</t>
  </si>
  <si>
    <t xml:space="preserve">Härjedalens kommun</t>
  </si>
  <si>
    <t xml:space="preserve">Härjedalen – Lövåsgården, Vemdalen, Skomakargatan 1</t>
  </si>
  <si>
    <t xml:space="preserve">Valsedlar omplacerade i valsedelstället.</t>
  </si>
  <si>
    <t xml:space="preserve">Någon har bytt ut och flyttat socialdemokraternas alla valsedlar till platsen som sverigedemokraterna hade och placerat SD högst upp där   Socialdemokraterna hade sin plats. Och socialdemokraterna placerades på SD:s plats . Alla valen. SD:s valsedel har placerats framför miljöpartiet, centerpartiet, kristdemokraterna</t>
  </si>
  <si>
    <t xml:space="preserve">Miljöpartiet; Centerpartiet; Kristdemokraterna</t>
  </si>
  <si>
    <t xml:space="preserve">Socialdemokraterna, Sverigedemokraterna, Miljöpartiet, Centerpartiet, Kristdemokraterna</t>
  </si>
  <si>
    <t xml:space="preserve">Ludvika – Ludvika lasarett, Biskopsvägen 22, Entrén ligger till vänster om huvudentrén. Följ skyltning.</t>
  </si>
  <si>
    <t xml:space="preserve">Röstmottagare upptäcker att Sverige Demokraternas valsedlar ställts för Moderaternas i stället för Riksdagsvalet.
Är åtgärdat. </t>
  </si>
  <si>
    <t xml:space="preserve">Moderaternas valsedlar låg längst fram.</t>
  </si>
  <si>
    <t xml:space="preserve">Oordning bland valsedlar i valsedelsställ. 
Någon har ändrat ordningen på hela buntar av valsedlar i ett av valsedelsställen. För val till kommunfullmäktige hade specifikt SD och S bytt plats. I ett annat valsedelsställ hade någon också ändrat ordningen, men bara för ett par av valsedlarna som stod längst fram i facken. Röstmottagare kontrollerade valsedelsstället ofta, så oordningen var kortvarig. </t>
  </si>
  <si>
    <t xml:space="preserve">I ett valsedelsställ hade en väljare placerat flera valsedlar från Sverigedemokraterna framför flera av de andra partierna. Detta upptäcktes och åtgärdades snabbt. </t>
  </si>
  <si>
    <t xml:space="preserve">Göteborg – Lagerhusets bibliotek, Heurlins plats 1, Lilla salen</t>
  </si>
  <si>
    <t xml:space="preserve">Valsedlar för ett parti saknas i 3 bås enlig väljare. påstår att det är så på andra röstningslokaler också.</t>
  </si>
  <si>
    <t xml:space="preserve">Många valsedlar vända och på fel platser</t>
  </si>
  <si>
    <t xml:space="preserve">valsedlar saknas  det gäller 
vita för kommunisterna
partivalsedlar för KD
och ofta namnvalsedlar för SD</t>
  </si>
  <si>
    <t xml:space="preserve">Östersunds kommun</t>
  </si>
  <si>
    <t xml:space="preserve">Östersund – Storsjöteatern, Stortorget 7, Nedre ingången som vetter mot Storgatan</t>
  </si>
  <si>
    <t xml:space="preserve">Väljare påtalade att det lagts fel valsedlar bakom i ett fack. När röstmottagare kontrollerade valsedelställen visade det sig att någon metodiskt lagt Sverigedemokraternas valsedlar bakom alla Vänsterpartiets och Socialdemokraternas valsedlar i alla fack i alla tre val..</t>
  </si>
  <si>
    <t xml:space="preserve">Alla SD valsedlar bort i ett bås</t>
  </si>
  <si>
    <t xml:space="preserve">Fagersta – Fagersta bibliotek, Västmannavägen 12, Ingång från Götavägen när biblioteket är stängt.</t>
  </si>
  <si>
    <t xml:space="preserve">En partiföreträdare stormade in i lokalen och skrek att det pågick röstfusk. Han hävdade att hans parti inte fanns med bland valsedlarna och filmade valsedelsstället. Röstmottagarna påpekade då att partiets valsedlar visst fanns i stället. </t>
  </si>
  <si>
    <t xml:space="preserve">Saknade valsedlar för Socialdemokraterna</t>
  </si>
  <si>
    <t xml:space="preserve">Blank valsedel sverigedemokraterna riksdag var placerad framför namnvalsedel moderaterna kommunfullmäktige</t>
  </si>
  <si>
    <t xml:space="preserve">Vid kontroll av valsedelställ efter röstning upptäcks att partivalsedlar för Socialdemokraterna till Riksdagsvalet hade avlägsnats från stället. Bristen åtgärdades omedelbart.</t>
  </si>
  <si>
    <t xml:space="preserve">Valsedlar flyttas om, upprepad förseelser</t>
  </si>
  <si>
    <t xml:space="preserve">En väljare har flyttat om valsedlar i valsedelsstället</t>
  </si>
  <si>
    <t xml:space="preserve">Vid ronderande kontroll av valsedelställ upptäcks att ett bås har tämts på namnvalsedlar för Socialdemokraterna i valet till Regionfullmäktige. Nya sedlar hämtas från lagret och problemet kan omedelbart åtgärdas. Det är låg sannolikhet för att röstande har befunnit sig vid stället mellan avlägsnande av sedlarna och avhjälpning.</t>
  </si>
  <si>
    <t xml:space="preserve">Kristdemokraternas namnvalsedlar hade tagits bort från valbåsen så det var inga sedlar kvar.</t>
  </si>
  <si>
    <t xml:space="preserve">Valsedel för partiet Alternativ för Sverige låg på fel plats 
(över vänsterpartiet)
Flyttade valsedeln till rätt plats.</t>
  </si>
  <si>
    <t xml:space="preserve">Alternativ för Sverige, Vänsterpartiet</t>
  </si>
  <si>
    <t xml:space="preserve">Någon hade flyttat på Miljöpartiets valsedlar.
Flyttade tillbaka och såg till att alla valsedlar stod rätt.</t>
  </si>
  <si>
    <t xml:space="preserve">3 gula valsedlar låg över Sverige demokraternas gula valsedlar.
Flyttade valsedlarna till rätt plats.</t>
  </si>
  <si>
    <t xml:space="preserve">Sverigedemokraternas regionfullmäktige-sedlar har lagts både bakom Socialdemokraternas och Moderaternas sedlar. </t>
  </si>
  <si>
    <t xml:space="preserve">En vit valsedel för Miljöpartiet låg över de vita valsedlarna för centerpartiet.
Jag flyttade valsedeln till rätt plats.</t>
  </si>
  <si>
    <t xml:space="preserve">Väljare flyttade på valsedlar vid två tillfällen under kort tid. En bunt valsedlar från Sverigedemokraterna var flyttade till partierna som inte sitter med i Riksdagen. </t>
  </si>
  <si>
    <t xml:space="preserve">I ett valsedelstället för namnvalsedlar hade någon ställt enstaka valsedlar för M framför SD i alla tre valkategorier. </t>
  </si>
  <si>
    <t xml:space="preserve">En hel bunt med valsedlar av miljöpartiet var vänd upp och ner.
Jag vände om det till hur det ska vara .</t>
  </si>
  <si>
    <t xml:space="preserve">Eskilstuna – PRO Torshälla - Solvik - Kogne - Roxnäs, Ruths gränd 3 (04840140)</t>
  </si>
  <si>
    <t xml:space="preserve">Ett partis bunt har dolts med annat partis valsedlar.
Återställt ordningen i valsedelsstället.</t>
  </si>
  <si>
    <t xml:space="preserve">Valsedlar för Örebropartiet var bortplockade från ett av våra  3 ställ.
Vi fördelade resterande valsedlar på de 3 ställen.</t>
  </si>
  <si>
    <t xml:space="preserve">SD hade för många partivalsedlar på ett ställe och stod framför annat parti.</t>
  </si>
  <si>
    <t xml:space="preserve">Hela bunten för partivalsedlar för SD region var borta. Vissa andra buntar omplacerade, S och Nordvärmlands kommunparti.</t>
  </si>
  <si>
    <t xml:space="preserve">Alla valsedlar blandade i ställen.</t>
  </si>
  <si>
    <t xml:space="preserve">Omflyttade valsedlar/borttagna valsedlar för SD placerade i stället för M i Riksdagsvalet</t>
  </si>
  <si>
    <t xml:space="preserve">Röstmottagare upptäcker (vid oklar tidpunkt) att annat partis valsedlar är placerade framför Kristdemokraternas. Åtgärdas direkt.</t>
  </si>
  <si>
    <t xml:space="preserve">Vid kontroll av valbås saknades alla personröstsedalar i kommunalvalet för SD</t>
  </si>
  <si>
    <t xml:space="preserve">En person vill kolla valsedlar och när hon gått saknades alla för KD i alla fack</t>
  </si>
  <si>
    <t xml:space="preserve">Väljare uppmärksammar röstmottagare på att ett partis valsedlar ligger bakom ett annat partis. Väljaren har rättat till det. Röstmottagare kontrollerar efter att väljaren har gått och ordningen är återställd.</t>
  </si>
  <si>
    <t xml:space="preserve">Vid röstmottagares tillsyn av valställ hittades fyra valsedlar från Socialdemokraterna östra i Socialdemokraterna södra fack längst fram.</t>
  </si>
  <si>
    <t xml:space="preserve">Valsedal omflyttade, MP och C flyttade till flera tomma fack</t>
  </si>
  <si>
    <t xml:space="preserve">Halmstad Högskola </t>
  </si>
  <si>
    <t xml:space="preserve">Vid öppning saknades valsedlarna för Sverigedemokraterna, tre val - i ett av de två valsedelställen.</t>
  </si>
  <si>
    <t xml:space="preserve">Någon har lagt annat parti framför SD valsedlar.
Flera valsedlar alternativ för Sverige var lagda ovanför ambition sverige</t>
  </si>
  <si>
    <t xml:space="preserve">Sverigedemokraterna, Alternativ för Sverige, Ambition Sverige</t>
  </si>
  <si>
    <t xml:space="preserve">vid kontroll av  ett bås saknades alla valsedlar för Alternativ för Sverige, Moderaterna och Sverigedemokraterna</t>
  </si>
  <si>
    <t xml:space="preserve">Alternativ för Sverige, Moderaterna, Sverigedemokraterna</t>
  </si>
  <si>
    <t xml:space="preserve">Göteborg – Olskrokstorget, Olskrokstorget, Förtidsröstningsmodul</t>
  </si>
  <si>
    <t xml:space="preserve">Efter att en röstande varit i båset upptäcktes att valsedlar för Alternativ för Sverige och Sverige demokraterna saknades helt och övriga var runt flyttade </t>
  </si>
  <si>
    <t xml:space="preserve">Alternativ för Sverige, Sverigedemokraterna</t>
  </si>
  <si>
    <t xml:space="preserve">Väljare upplyser röstmottagare att två partier saknar valsedlar för kommunfullmäktige, i ett av lokalens bås. Valsedlarna fanns i lokalens andra bås. Vid genomgång upptäcker röstmottagare att valsedlarna finns, men har placerats bakom andra partier.</t>
  </si>
  <si>
    <t xml:space="preserve">Uddevalla – Dalabergs bibliotek, Lövskogsgatan 8, Dalabergs centrum</t>
  </si>
  <si>
    <t xml:space="preserve">Någon har bytt plats på gula sedlar SD och S</t>
  </si>
  <si>
    <t xml:space="preserve">2 blanka valsedlar låg ovanpå valsedlar med personnamn för Uddevallapartiet</t>
  </si>
  <si>
    <t xml:space="preserve">Uddevallapartiet</t>
  </si>
  <si>
    <t xml:space="preserve">Värmdö – Hemmesta bibliotek, Motionsvägen 4, Bibliotek, ingång genom skolan.</t>
  </si>
  <si>
    <t xml:space="preserve">Samtliga valsedlar för M region (blåa) stals.</t>
  </si>
  <si>
    <t xml:space="preserve">Samtliga valsedlar för KD Region (blåa) blev stulna.</t>
  </si>
  <si>
    <t xml:space="preserve">Blank röst hade lagts över ett parti.
Vet ej klockslag.</t>
  </si>
  <si>
    <t xml:space="preserve">Alla miljöpartiets partivalsedlar var bortplockade i valsedelställen. Åtgärdades. </t>
  </si>
  <si>
    <t xml:space="preserve">I ett av valsedelsställen upptäckte en röstmottagare att någon hade placerat 4 st gula namnvalsedelar från Örebropartiet. Partiet själv har inte lämnat valsedlar till röstmottagarna. Valsedlarna togs genast bort från valsedelsstället.</t>
  </si>
  <si>
    <t xml:space="preserve">En man kom in och bytte ordning på valsedlar. Detta upptäcktes direkt och ordnades till.</t>
  </si>
  <si>
    <t xml:space="preserve">Liberalernas namnvalsedlar saknas i ett av valsedelställen. troligen miss vid uppstart av lokal på grund av sent inkomna valsedlar. Lokalen har öppnat klockan 10.00. Åtgärdas direkt vid upptäckt.</t>
  </si>
  <si>
    <t xml:space="preserve">Kontroll av valsedlar i ställ, flera blandade partier.
Sorterade rätt, meddelade arbetsledare.</t>
  </si>
  <si>
    <t xml:space="preserve">Blandade valsedlar. Väljare sa till om att parti saknades.
När röstmottagare tittar är det annat parti som ställts fel.
Sorterade rätt, meddelade arbetsledaren.</t>
  </si>
  <si>
    <t xml:space="preserve">Väljare uppmärksammar röstmottagare på att visst parti saknas/att hen inte hittar önskade valsedlar. Röstmottagare uppmärksammar då att det är total oreda i valsedelställ 1 och 2 i ett av båsen. Flera partivalsedlar var på fel plats, vissa partiers sedlar var skymda och det var många "blandade" högar där visst partis sedlar lagts ihop med annat parti. Kön med väljare pausades och ordning återställdes. Valadmin påminner röstmottagare av vikten att kolla ställen regelbundet.</t>
  </si>
  <si>
    <t xml:space="preserve">Nyköping – Arnöanstalten Nyköping, Materialvägen 2</t>
  </si>
  <si>
    <t xml:space="preserve">Kriminalvården har mottagit tre buntar med valsedlar som skickats per post, tillsammans med en uppmaning att lägga ut dessa vid häkte och anstalt under helgen den 5-6 september, då förtidsröstning med begränsat tillträde kommer att genomföras. I försändelsen angavs även att en anmälan skulle göras om valsedlarna inte lades ut i samband med röstningen. Kuvertet saknade uppgift om avsändare.
Vid granskning av valsedlarna har det konstaterats att de är försedda med partibeteckningen Tidö. Valsedlarna synes vara "egentryckta" på blanka valsedlar med serienummer 90000.
Kontakt har tagits med Valmyndigheten för vägledning i ärendet. Valmyndigheten har uppgett att samtliga länsstyrelser har informerats om förhållandet. Enligt Valmyndighetens bedömning kommer valsedlarna, trots att de är "egentryckta", att betraktas som giltiga valsedlar och därmed hanteras som valsedlar för övriga partier.</t>
  </si>
  <si>
    <t xml:space="preserve">Miljöpartiets namnvalsedlar och valsedlar till riksdag var vända upp och ner i ett av valsedelställen, vilket gjorde att partinamnet inte kunde läsas. </t>
  </si>
  <si>
    <t xml:space="preserve">Väljare ringer och berättar att det var rörigt i valsedelstället. En del av partiernas valsedlar var skymda av andra partiers valsedlar.</t>
  </si>
  <si>
    <t xml:space="preserve">Trelleborg (1287)</t>
  </si>
  <si>
    <t xml:space="preserve">Namnvalsedlar till ett av partierna saknades i ett av valsedelställen i Valbussen. </t>
  </si>
  <si>
    <t xml:space="preserve">Surahammar – Biblioteket Ramnäs, Åsvägen 10</t>
  </si>
  <si>
    <t xml:space="preserve">En väljare påpekar att Sverigedemokraternas valsedlar var placerade i extra fack. Röstmottagarna korrigerade detta och kontrollerade ordningen efter var tredje väljare.</t>
  </si>
  <si>
    <t xml:space="preserve">Upptäckte vid stängning att sd´s valsedlar hade flyttat högst upp i valsedelstället</t>
  </si>
  <si>
    <t xml:space="preserve">Huddinge – Vårby bibliotek, Vårby Allé 26, Utställningsyta</t>
  </si>
  <si>
    <t xml:space="preserve">S kommunvalsedel och V regionvalsedel lagts i tomt fack</t>
  </si>
  <si>
    <t xml:space="preserve">L regionvalsedel framför KD regionvalsedel</t>
  </si>
  <si>
    <t xml:space="preserve">SD kommunvalsedlar framför V kommunvalsedel</t>
  </si>
  <si>
    <t xml:space="preserve">I ett av valbåsen upptäckte röstmottagare att en partivalsedel för Sverigedemokraterna för riksdagsvalet stod framför bunten med blanka valsedlar och dolde de blanka valsedlarna för riksdagsvalet. I samma valbås upptäcktes då även att en namnvalsedel för Klassiskt liberala partiet för regionvalet stod framför Kristdemokraternas namnvalsedlar för regionvalet så Kristdemokraternas namnvalsedlar doldes.</t>
  </si>
  <si>
    <t xml:space="preserve">Klassiskt Liberala Partiet; Sverigedemokraterna</t>
  </si>
  <si>
    <t xml:space="preserve">Sverigedemokraterna, Klassiskt Liberala Partiet, Kristdemokraterna</t>
  </si>
  <si>
    <t xml:space="preserve">I ett av valbåsen upptäckte röstmottagare att två partivalsedlar för Moderaterna för regionvalet hade placerats framför Miljöpartiets partivalsedlar för regionvalet.</t>
  </si>
  <si>
    <t xml:space="preserve">Krokom – Krokoms kommunhus - Krokom, Offerdalsvägen 8, Till vänster om kundcenter (23090101)</t>
  </si>
  <si>
    <t xml:space="preserve">Valsedlar från partiet SKP tillhörande europaparlamentsvalet låg nedstoppade i stället för valkuvert. </t>
  </si>
  <si>
    <t xml:space="preserve">ca 16.30 upptäcktes att hela bunten med valsedlar från Alternativ för Sverige (riksdag) var gömd/placerats bakom Ambition Sverige.</t>
  </si>
  <si>
    <t xml:space="preserve">ca. 16.15 upptäcktes att en bunt av Liberalernas valsedlar hade flyttats till Moderaternas fack. Upptäcktes av röstmottagare och ordningen återställdes.</t>
  </si>
  <si>
    <t xml:space="preserve">ca. 16.00 upptäcktes att Oberoende realisters (regionvalet, Värmland) valsedlar täckts med en eller flera valsedlar från Kristna Värdepartiet. Upptäcktes av röstmottagare och ordningen återställdes.</t>
  </si>
  <si>
    <t xml:space="preserve">Oberoende realister, Kristna Värdepartiet</t>
  </si>
  <si>
    <t xml:space="preserve">ca 14.30 upptäcktes att en bunt av Socialdemokraternas namnvalsedlar flyttats och ställts framför Sverigedemokraternas valsedlar.</t>
  </si>
  <si>
    <t xml:space="preserve">ca 13.00 upptäcktes att hela bunten med valsedlar för Liberalerna i regionvalet var flyttad till Kristdemokraternas fack. Upptäcktes av röstmottagare och ordningen återställdes.</t>
  </si>
  <si>
    <t xml:space="preserve">Hammarö – Folkets hus - Skoghall, Skogåsvägen 3, Restaurangen (17610101)</t>
  </si>
  <si>
    <t xml:space="preserve">ca 11.00 upptäcktes att socialdemokratiska valsedlar flyttats ned till Sverigedemokraternas fack. Upptäcktes av röstmottagare och ordningen återställdes.</t>
  </si>
  <si>
    <t xml:space="preserve">Kiruna – Svappavaara Fritidsgård, Fogdevägen 25</t>
  </si>
  <si>
    <t xml:space="preserve">Röstmottagare upptäcker att Socialdemokraternas namnvalsedlar är borta. Hittas sedan bakom Moderaternas röstsedlar. </t>
  </si>
  <si>
    <t xml:space="preserve">Linköping – Huvudbiblioteket, Östgötagatan 5, Salar Brasken, Göta och Hörsalen plan 2 på huvudbiblioteket.</t>
  </si>
  <si>
    <t xml:space="preserve">Mycket var omflyttat i ett valsedelställ, särskilt påverkat var valsedlarna för regionvalet. </t>
  </si>
  <si>
    <t xml:space="preserve">Växjö – Åryd skola - Åryd, Billavägen 3, Matsalen (07800731)</t>
  </si>
  <si>
    <t xml:space="preserve">Det låg en bunt av moderata valsedlar framför miljöpartiets (Regionfullmäktige)</t>
  </si>
  <si>
    <t xml:space="preserve">Vid två tillfällen under dagen har hela partisedelsbuntar flyttats i valsedelstället på ett medvetet sätt. </t>
  </si>
  <si>
    <t xml:space="preserve">Centralstationen, Stockholm </t>
  </si>
  <si>
    <t xml:space="preserve">En mycket arg man anklagar oss för att ha tagit bort valsedlar för partiet Alternativ för Sverige (kommunvalet). Vi har inte fått dessa valsedlar från partiet (endast för riksdagen och som finns i valsedelställen). En av röstmottagarna försökte förklara för mannen att vi inte fått valsedlarna från partiet. Han ville inte lyssna, skrek valfusk och rusade iväg. Han kom tillbaka två gånger till och filmade valsedelsställen och en röstmottagare.</t>
  </si>
  <si>
    <t xml:space="preserve">Mariestads stadshus</t>
  </si>
  <si>
    <t xml:space="preserve">Väljare har flyttat en bunt av MPs personvalsedlar och satt framför Moderaternas personvalsedlar.
Röstmottagare har åtgärdat direkt. </t>
  </si>
  <si>
    <t xml:space="preserve">Samtliga valsedlar för M kommunval med namn försvunna ur en av valsedelställen.</t>
  </si>
  <si>
    <t xml:space="preserve">Vänsterpartiernas valsedlar flyttats framför SD:s i samtliga valställ i en valställskur</t>
  </si>
  <si>
    <t xml:space="preserve">Nästan samtliga valsedlar till kommun för parti M borttagna ur valstället.</t>
  </si>
  <si>
    <t xml:space="preserve">Valsedlar för Sverigedemokraterna hade placerats bakom Vänsterpartiets valsedlar. Valsedlar för Socialdemokraterna och Sverigedemokraterna har flyttats runt.</t>
  </si>
  <si>
    <t xml:space="preserve">Biblioteket Vara</t>
  </si>
  <si>
    <t xml:space="preserve">Blanka valsedlar för L och KD till kommunval borttagna. Samt oordning i valstället. </t>
  </si>
  <si>
    <t xml:space="preserve">Jönköping – Lekeryds församlingshem, Kyrkvägen 8, Entré mot kyrkan</t>
  </si>
  <si>
    <t xml:space="preserve">En person sade att det var oreda bland valsedlarna. Han sade att han hade rättat till det. Vi kontrollerade och allt såg rätt ut. Vi hade kontrollerat kontinuerligt och det var högst tre väljare mellan kontrollerna.</t>
  </si>
  <si>
    <t xml:space="preserve">En hel bunt av Sverigedemokraternas valsedlar till Riksdagen flyttades till ett annat fack. Det var en äldre lite förvirrad person som gjorde det.</t>
  </si>
  <si>
    <t xml:space="preserve">Miljöpartiets valsedlar har lagts över vänsterpartiets valsedlar. </t>
  </si>
  <si>
    <t xml:space="preserve">Miljöpartiet, Vänsterpartiet</t>
  </si>
  <si>
    <t xml:space="preserve">Valsedlar låg gömda under valsedelställ. </t>
  </si>
  <si>
    <t xml:space="preserve">En väljare påpekade att vi saknade namnvalsedlar för kommunen och vi kontrollerade då sedelstället. Inga sedlar saknades men de var dolda bakom ett annat partis blanka sedlar på en helt annan plats. </t>
  </si>
  <si>
    <t xml:space="preserve">Vänersborg – Vänersborgs Huvudbibliotek, Köpmansgatan 1</t>
  </si>
  <si>
    <t xml:space="preserve">Sverigedemokraternas blåa valsedlar saknades i ett av valsedelställen. De fylldes på av röstmottagare.</t>
  </si>
  <si>
    <t xml:space="preserve">Valsedlar som står i fel fack i valsedelstället</t>
  </si>
  <si>
    <t xml:space="preserve">Valsedlar från Vänsterpartiet hade vänts så att enbart den blanka baksidan syntes i valsedelstället.</t>
  </si>
  <si>
    <t xml:space="preserve">2 valsedlar från C låg i ett enskilt tomt fack. Region.</t>
  </si>
  <si>
    <t xml:space="preserve">SKP-högen låg bakåtvänd i sitt eget fack. Riksdag</t>
  </si>
  <si>
    <t xml:space="preserve">10.35 och 13.35: Utställda valsedlar från Socialdemokraterna saknades i ett av valsedelsställen. </t>
  </si>
  <si>
    <t xml:space="preserve">12.35: En utställd bunt av valsedlar för Socialdemokraterna (riksdag) saknades i ett valsedelsställ.
14.10: En utställd bunt av valsedlar för Örebropartiet (region) saknades i ett valsedelsställ.
15.15: En utställd bunt valsedlar från Ambition Sverige saknades i ett valsedelsställ.
</t>
  </si>
  <si>
    <t xml:space="preserve">Socialdemokraterna, Örebropartiet, Ambition Sverige</t>
  </si>
  <si>
    <t xml:space="preserve">En valsedel för Socialdemokraterna låg framför högen för Ambition Sverige. Riksdag</t>
  </si>
  <si>
    <t xml:space="preserve">Röstningslokal: Biblioteket</t>
  </si>
  <si>
    <t xml:space="preserve">10.50: Valsedel från Moderaterna har placerats framför Örebropartiets valsedlar i ett valsedelställ.
13.40: Valsedel från Sverigedemokraterna har placerats framför Moderaternas valsedlar (region) i ett valsedelställ.
Både tillfällena upptäcktes det av röstmottagare och åtgärdades omgående. </t>
  </si>
  <si>
    <t xml:space="preserve">Örebropartiet; Moderaterna</t>
  </si>
  <si>
    <t xml:space="preserve">Moderaterna, Örebropartiet, Sverigedemokraterna</t>
  </si>
  <si>
    <t xml:space="preserve">En väljare trodde att Örebropartiets valsedlar inte skulle vara med till riksdagen. Röstmottagarna informerade att de får vara med.</t>
  </si>
  <si>
    <t xml:space="preserve">En valsedel av varje färg hade ställts över ett annat partis velsedlar.</t>
  </si>
  <si>
    <t xml:space="preserve">En valsedel från Kristdemokraterna var placerad framför Kristna värdepartiet.</t>
  </si>
  <si>
    <t xml:space="preserve">Ett partis alla valsedlar hade flyttats längst ner i valsedelstället.</t>
  </si>
  <si>
    <t xml:space="preserve">Mönsterås – Biblioteket Fliseryd, Fliseryds skola</t>
  </si>
  <si>
    <t xml:space="preserve">Två blanka valsedlar (Sverigedemokraterna) stod framför de helt blanka valsedlarna.</t>
  </si>
  <si>
    <t xml:space="preserve">Väljare har kryssat i personvalsedel för moderaterna o ställt tillbaka i valsedelställ. 
Röstmottagare hanterade direkt efter.</t>
  </si>
  <si>
    <t xml:space="preserve">Samtliga sverigedemokraters namnvalsedlar var flyttade och stod framför deras partivalsedlar.</t>
  </si>
  <si>
    <t xml:space="preserve">Mariestad stadshus</t>
  </si>
  <si>
    <t xml:space="preserve">I förtidsröstning Mariestads Stadshus tog en väljare ca hälften av Sverigedemokraternas valsedlar o ställde framför Spcialdemokraternas vaösedlar. 
Röstmottagare åtgärde detta direkt. </t>
  </si>
  <si>
    <t xml:space="preserve">"Spcialdemokraternas" tolkat som Socialdemokraterna</t>
  </si>
  <si>
    <t xml:space="preserve">Borås – Sjömarkenkyrkan, bottenvåningen, Göteborgsvägen 14, Ingång från Moränvägen, husets baksida.</t>
  </si>
  <si>
    <t xml:space="preserve">Hela valsedelsbunten (Sverigedemokraterna) för riksdagsvalet har förflyttats framför Vänsterpartiet. 
En blank Sverigedemokrat och en blank Miljöpartiet de gröna har lagts framför en blank Vänsterpartiet valsedel (riksdagsvalet). </t>
  </si>
  <si>
    <t xml:space="preserve">Sverigedemokraterna; Miljöpartiet</t>
  </si>
  <si>
    <t xml:space="preserve">Sverigedemokraterna, Vänsterpartiet, Miljöpartiet</t>
  </si>
  <si>
    <t xml:space="preserve">Skövde – Skaraborgs Sjukhus, Lövängsvägen, Entréhallen</t>
  </si>
  <si>
    <t xml:space="preserve">Namnvalsedlar flyttade till partivalsedelstället.</t>
  </si>
  <si>
    <t xml:space="preserve">Namnvalsedlar socialdemokraterna riksdag saknades i ett valsedelställ trots att röstmottagare vet att hen nyligen fyllt på.</t>
  </si>
  <si>
    <t xml:space="preserve">Enstaka valsedlar har vid flera tillfällen placerats på fel plats bland valsedlarna. En valsedel för socialdemokraterna till regionfullmäktige hade placerats på vänsterpartiets regionfullmäktige. En valsedel för sverigedemokraterna region hade placerats på vänsterpatiets region. En vård för pengarna region hade placerats på vänsterpartiets region.
Valsedlarna flyttades till rätt plats. Kontrollerade samtidigt att valsedlarna var oanvända och att ingen skrivit på dem.</t>
  </si>
  <si>
    <t xml:space="preserve">Socialdemokraterna, Vänsterpartiet, Sverigedemokraterna, Vård för pengarna</t>
  </si>
  <si>
    <t xml:space="preserve">"vänsterpatiets" tolkat som Vänsterpartiet</t>
  </si>
  <si>
    <t xml:space="preserve">Uppvidinge – Kommunhuset, Åseda, Kyrkbacken</t>
  </si>
  <si>
    <t xml:space="preserve">Det upptäckts att någon tagit alla vänsterpartiets namnvalsedlar riksdagsvalet som fanns i valsedelsstället. Röstmottagarna fyller på med dessa valsedlar direkt efter upptäckten. </t>
  </si>
  <si>
    <t xml:space="preserve">Oordning i valsedelstället.</t>
  </si>
  <si>
    <t xml:space="preserve">Valsedlar med namn flyttades och bytte plats vid två tillfällen under dagen.</t>
  </si>
  <si>
    <t xml:space="preserve">En färdigkryssad valsedel i valsedelstället.</t>
  </si>
  <si>
    <t xml:space="preserve">En väljare går bakom avskärmningen för valsedlar medan en annan väljare redan är där och tar valsedlar. Undertecknad ([Personinformation]) är med väljaren bakom avskärmningen för att svara på frågor.
Ber personen gå bort från avskärmningen och hänvisar till kollega som förklarar var personen kan hämta sina valsedlar bakom annan avskärmning.</t>
  </si>
  <si>
    <t xml:space="preserve">En valsedel från Vänsterpartiet ligger över personvalssedlar från Moderaterna.
Valsedlarna lades tillbaka på rätt ställe.</t>
  </si>
  <si>
    <t xml:space="preserve">Lerum – Floda bibliotek, Rurik Holms väg 2</t>
  </si>
  <si>
    <t xml:space="preserve">SD's partivalsedlar var ställda framför M. Blanka regionvalsedlar låg framför V's namnlistor.</t>
  </si>
  <si>
    <t xml:space="preserve">En valsedel från Ambition Sverige ligger över Alternativ för Sverige.
Valsedlar lades tillbaka på rätt ställe.</t>
  </si>
  <si>
    <t xml:space="preserve">2 Valsedlar från Sverigedemokraterna i tre valställ var flyttade och satta bokom annat partis valsedlar. En person som röstade berättade detta och han satte tillbaka röstsedlarna i sina rätta fack sedan kom han från valbåset och lämnade informationen till röstmottagare i vallokalen. Ingen röstmottagare har sett incidenten.</t>
  </si>
  <si>
    <t xml:space="preserve">Moderaternas valsedlar vändes så att de ej skulle synas.</t>
  </si>
  <si>
    <t xml:space="preserve">Ystad – Svarte bibliotek, Orgelgatan 1</t>
  </si>
  <si>
    <t xml:space="preserve">Valsedlar utan namn från moderaterna och miljöpartiet var borta vid vanlig rutinkontroll av valsedelställ. </t>
  </si>
  <si>
    <t xml:space="preserve">Två väljare går in till varsitt valsedelställ. De upplevs bete sig avvikande. Röstmottagare kontrontollerar direkt valsedelställen och i båda ställen har ett partis valsedlar flyttats så att de står främst. Röstmottagaren återställer ordningen.</t>
  </si>
  <si>
    <t xml:space="preserve">Röstmottagare upptäcker vid kontroll av valsedelbås att namnvalsedlar för Örebropartiet har flyttats och placerats framför liberalernas namnvalsedlar. Därtill observeras att det på Örebropartiets sedel som flyttats har strukits över 3 av namnen (med överstrykningspenna som framhäver dessa namn). Händelsen antecknas i dagrapporten och den manipulerade och flyttade sedaln transporteras till Valkansliet för förvaring.</t>
  </si>
  <si>
    <t xml:space="preserve">Örebropartiet, Liberalerna</t>
  </si>
  <si>
    <t xml:space="preserve">Borås – Stadsbiblioteket, P.A. Halls Terrass 2, Ingång via Kulturhusets huvudentré.</t>
  </si>
  <si>
    <t xml:space="preserve">Herrljunga partiet kommit med kommunvalsedlar, de är ej anmälda. Valkansliet tog hand om valsedlarna vid upphämtning när vallokalen stängdes. </t>
  </si>
  <si>
    <t xml:space="preserve">I valsedelstället för namnvalsedlar var Sverigedemokraternas namnvalsedlar i kommunvalet ersatta med partivalsedlar för Sverigedemokraterna i kommunvalet. </t>
  </si>
  <si>
    <t xml:space="preserve">En hel bunt med liberalernas valsedlar blå har plockats bort av en väljare.</t>
  </si>
  <si>
    <t xml:space="preserve">Borås – Mobil förtidsröstningslokal, valbuss, Se schema, www.boras.se/val, Valbussen är igång alla 18 dagar under förtidsröstningen med två pass/dag. Vardagar 12.00-19.00 och helger 10.00-17.00. Läs mer om tid och plats på www.boras.se/val</t>
  </si>
  <si>
    <t xml:space="preserve">Stökigt i valsedelställen. Två röstmottagare omsorterade allt i minst 5 min.</t>
  </si>
  <si>
    <t xml:space="preserve">Ca sex gånger under dagen har valsedlar omplacerats i ställen. </t>
  </si>
  <si>
    <t xml:space="preserve">Röstmottagarna upptäckte flertal gånger att väljare kommit med dubbla valsedlar. Misstanke att det kan bero på regnet som gör att kuverten blir fuktiga. </t>
  </si>
  <si>
    <t xml:space="preserve">Kungsörs kommun</t>
  </si>
  <si>
    <t xml:space="preserve">Kungsör – Biblioteket Kungsör, Drottninggatan 36</t>
  </si>
  <si>
    <t xml:space="preserve">Valsedlar flyttades längst fram i valsedelstället.</t>
  </si>
  <si>
    <t xml:space="preserve">Intet bås MOD valsedlar hade satts före moderaternas.</t>
  </si>
  <si>
    <t xml:space="preserve">Växjö – Birkagården, Öster, Vildparksgatan 14</t>
  </si>
  <si>
    <t xml:space="preserve">Misstänkt stöld av valsedlar bakom en avskärmning; Socialdemokraterna riksdag.</t>
  </si>
  <si>
    <t xml:space="preserve">Röstmottagare upptäckte vid en kontroll av valsedelställen att samtliga gula namnvalsedlar för Sverigedemokraterna var försvunna. </t>
  </si>
  <si>
    <t xml:space="preserve">I ett bås hade vänsterpartiets valsedlar satt framför SD</t>
  </si>
  <si>
    <t xml:space="preserve">En bunt av Moderaternas valsedlar hade plockats bort ur valsedelstället.</t>
  </si>
  <si>
    <t xml:space="preserve">Valsedlar för kristna värdepappret flyttats till plats för KD partivalsedlar, KD personvalsedlar flyttats ett steg ner. (Region) </t>
  </si>
  <si>
    <t xml:space="preserve">Umeå-Scandic syd</t>
  </si>
  <si>
    <t xml:space="preserve">Cirka 70 vita blanka valsedlar för centerpartiet var ställa över vänsterpartiets blanka valsedlar.</t>
  </si>
  <si>
    <t xml:space="preserve">Centerpartiet, Vänsterpartiet</t>
  </si>
  <si>
    <t xml:space="preserve">Väljare som ska ta valsedlar säger att det saknas det parti hen ska rösta på. Följer med bakom stället och tittar, ser att det saknas för SD och upptäcker att de är vända åt fel håll i alla 3 valen.
Kollade ordentligt och rättade till stället så att det blev rätt.</t>
  </si>
  <si>
    <t xml:space="preserve">Alla valsedlar för partiet Ambition Sverige hade flyttats för att täcka Alternativ för Sverige.</t>
  </si>
  <si>
    <t xml:space="preserve">En väljare visar att en valsedel redan är ikryssad när han tar den ur valsedelstället.
Kontrollerade resterande valsedlar i samma parti i båda valställen. Hittade inga mer som var ikryssade.</t>
  </si>
  <si>
    <t xml:space="preserve">Bunt med valsedlar hade ställts framför ett annat partis valsedlar.
Återställde ordningen i valstället</t>
  </si>
  <si>
    <t xml:space="preserve">Sundbyberg – Biblioteket Signalfabriken, Esplanaden 10</t>
  </si>
  <si>
    <t xml:space="preserve">Vid kontroll av valsedlar i ett valsedelsställ saknades namnvalsedlar för moderaterna i regionvalet.</t>
  </si>
  <si>
    <t xml:space="preserve">Valsedlar felplacerade.
Blank Vänsterpartisedel framför blank Moderatsedel. 
Blank Kristdemokratsedel framför blank Moderatsedel.</t>
  </si>
  <si>
    <t xml:space="preserve">Valsedlar flyttades i valsedelstället ett fåtal gånger. Valsedlarna var då på fel plats.</t>
  </si>
  <si>
    <t xml:space="preserve">I en av valsedelställen hade en person tagit en hel hög med Sverigedemokraternas valsedlar och lagt de bakom vänsterpartiets valsedlar. </t>
  </si>
  <si>
    <t xml:space="preserve">Efter att lokalen öppnat för dagen (kl 10:00) påtalar den första röstande i ett bås att det finns en felaktighet bland sedlarna. I sedelstället för sedlar till Regionfullmäktige finns dubbel uppsättning med partivalsedlar för Moderaterna men istället inga namnvalsedlar. Problemet åtgärdas omedelbart.</t>
  </si>
  <si>
    <t xml:space="preserve">Alvesta – Björkliden, Sockenvägen 15</t>
  </si>
  <si>
    <t xml:space="preserve">Uppmärksammas att ett stort antal valsedlar har gömts bakom ett annat partis valsedlar.</t>
  </si>
  <si>
    <t xml:space="preserve">Nyköping – Brukslokalen - Nävekvarn, Bruksvägen 11, Stora salen (04800028)</t>
  </si>
  <si>
    <t xml:space="preserve">Röstmottagare upptäckte att det saknades valsedlar för vänsterpartier i valsedelsstället, för samtliga tre val.</t>
  </si>
  <si>
    <t xml:space="preserve">Nyköping – Träffen Nyköping, Olof Palmes väg 1D, Stora lokalen. Ingång på baksidan.</t>
  </si>
  <si>
    <t xml:space="preserve">Röstmottagare upptäckte att någon flyttat samtliga valsedlar i valsedelsstället för Arbetarpartiet Socialdemokraterna från sin plats längst upp i stället, till ledig plats längst ned i stället. Röstmottagare återställde valsedlarna till sin plats.</t>
  </si>
  <si>
    <t xml:space="preserve">En man stod vid valsedelsstället och plockade upp valsedel efter valsedel, vilka han sedan rev sönder en och en. Röstmottagare lyckades stoppa och hejda mannen efter en kort stund. Röstmottagare frågade mannen varför denne rev sönder valsedlar. Mannen svarade "de är fel", och försökte därefter fortsätta riva sönder valsedlar. Röstmottagare frågade vad som var fel, och fick till svar att det inte var några namn på valsedlarna. Röstmottagaren visade mannen namnvalsedlarna, som stod i facken bredvid. Mannen lugnade sig, och kunde genomföra sitt val. De sedlar som var aktuella i händelsen var Arbetarpartiet Socialdemokraterna, för regionen.</t>
  </si>
  <si>
    <t xml:space="preserve">En av Sverigedemokraternas valsedlar var bakåtvänd.</t>
  </si>
  <si>
    <t xml:space="preserve">En av Kristdemokraternas valsedlar stod framför Moderaterna.</t>
  </si>
  <si>
    <t xml:space="preserve">Röstmottagare upptäckte gula valsedlar (val till Riksdagen) för Örebropartiet, som någon hade placerat i ett av valsedelsställen utan röstmottagare kännedom.</t>
  </si>
  <si>
    <t xml:space="preserve">I ett valsedelställ hade samtliga SDs namnvalsedlar till riksdagen flyttats och ställts bakom ett annat parti. </t>
  </si>
  <si>
    <t xml:space="preserve">Kristallen - en väljare hade placerat valsedlar för S framför M </t>
  </si>
  <si>
    <t xml:space="preserve">Jokkmokk – Laponiaporten Porjus, Strömgatan 25</t>
  </si>
  <si>
    <t xml:space="preserve">1 bunt blåa namnvalsedlar för M försvann från valsedelställ</t>
  </si>
  <si>
    <t xml:space="preserve">Veberöd uppmärkade att riksdagsvalsedlar för S var borttagna. </t>
  </si>
  <si>
    <t xml:space="preserve">I ett av valsedelsställen hade någon ställt Sverigedemokraternas valsedlar framför Liberalernas. Röstmottagare upptäckte detta och ordnade så att det blev rätt. </t>
  </si>
  <si>
    <t xml:space="preserve">Centerpartiets valsedlar var undangömda bakom andras valsedlar i ett ställ.</t>
  </si>
  <si>
    <t xml:space="preserve">Sundsvall – Ljustadalens bibliotek, Söndagsvägen 6</t>
  </si>
  <si>
    <t xml:space="preserve">Norrlandspartiets samtliga valsedlar i kommunvalet plockades bort från valsedelstället av okänd besökare i dag. Upptäcktes 14:30 enligt röstmottagare. Senare har det visat sig att det även inträffat på fler ställen samt fler partier.</t>
  </si>
  <si>
    <t xml:space="preserve">SD valsedelbunt hade bytt plats med V. Åtgärdat av röstmottagare.</t>
  </si>
  <si>
    <t xml:space="preserve">Oordning bland valsedlar i kartomgerna som innehåller valsedlar för påfyllning.</t>
  </si>
  <si>
    <t xml:space="preserve">Flera valsedlar ställda på fel ställen. Både valsedlar tillhörande Moderaterna och Nordvärmlands kommunparti på fel platser.</t>
  </si>
  <si>
    <t xml:space="preserve">En valsedel från Vänsterpartiet ställd framför de blanka valsedlarna.</t>
  </si>
  <si>
    <t xml:space="preserve">Socialdemokraternas valsedlar ställda framför en av centerpartiets valsedelsfack och i ett tomt fack.</t>
  </si>
  <si>
    <t xml:space="preserve">Moderaternas valsedlar i fel fack.</t>
  </si>
  <si>
    <t xml:space="preserve">I ett av valbåsen hade riksdags- och kommunvalsedlarna för Socialdemokraterna flyttats till felaktiga platser i valsedelsställen.</t>
  </si>
  <si>
    <t xml:space="preserve">Omsorterat. Byte av plats på KD:s. Och kristna värdepartiets valsedlar. </t>
  </si>
  <si>
    <t xml:space="preserve">Vaxholms stad</t>
  </si>
  <si>
    <t xml:space="preserve">Vaxholm – Lägerbacken, Hamngatan 50, Matsalen på Lägerbacken 26 augusti till 12 september. "Lilla caféet" på Lägerbacken 13 september.</t>
  </si>
  <si>
    <t xml:space="preserve">Slut på valsedlar (namnvalsedlar) i valsedelstället för ett parti, gällde val till KF. Röstmottagare misstänker stöld av valsedlar då de kontrollerar och fyller på kontinuerligt. Fylldes på efter upptäckt. </t>
  </si>
  <si>
    <t xml:space="preserve">I ett av valbåsen hade högen med riksdagsvalsedlar från Alternativ för Sverige vänts bak och fram.</t>
  </si>
  <si>
    <t xml:space="preserve">Vid flera tillfällen under dagen har Piratpartiets valsedlar flyttats upp ett fack så att de har dolt valsedlarna för Partiet Nyans.</t>
  </si>
  <si>
    <t xml:space="preserve">Piratpartiet, Partiet Nyans</t>
  </si>
  <si>
    <t xml:space="preserve">Boden – Stadshuset, Kyrkg 24 - Hellgrensg 3, Följ invändig skyltning. </t>
  </si>
  <si>
    <t xml:space="preserve">En bunt partimarkerade valsedlar för Socialdemokraterna var borta vid kontroll av valsedelsstället. Eftersom vi kontrollerar efter varje väljare, och upptäckte samt åtgärdade felet direkt, så har röstningen inte påverkats. </t>
  </si>
  <si>
    <t xml:space="preserve">Två partier fick alla sina valsedlar nedflyttad framför övriga.</t>
  </si>
  <si>
    <t xml:space="preserve">Socialdemokraternas blåa partivalsedlar har stulits av en väljare som upptäcktes av röstmottagare och valsedlarna är påfyllda.</t>
  </si>
  <si>
    <t xml:space="preserve">Ett partis valsedlar låg framför ett annat partis.
I ett av de fack där det inte skulle ligga några namnvalsedlar (partiet ställer inte upp i det valet), låg ett annat partis valsedlar.</t>
  </si>
  <si>
    <t xml:space="preserve">SD s valsedlar har flyttats och placerats framför V s valsedlar i valsedelsstället</t>
  </si>
  <si>
    <t xml:space="preserve">Gullspångs kommun</t>
  </si>
  <si>
    <t xml:space="preserve">Gullspång – Hova förvaltningsbyggnad/sessionssal, Torggatan 19</t>
  </si>
  <si>
    <t xml:space="preserve">Oordning i ett valsedelställ, ej medvetet.</t>
  </si>
  <si>
    <t xml:space="preserve">Framför ett partis valsedlar har någon ställt ett annat partis valsedlar. </t>
  </si>
  <si>
    <t xml:space="preserve">Kd-valsedel framför L-valsedlar. Regionvalet.</t>
  </si>
  <si>
    <t xml:space="preserve">Bollnäs – Kulturhuset Bollnäs, Odengatan 17 B, Ingång från Odengatan alt. Collinigatan</t>
  </si>
  <si>
    <t xml:space="preserve">Sd-valsedel nedanför v-valsedlar, alltså i ett tomt fack. Riksdag </t>
  </si>
  <si>
    <t xml:space="preserve">Tingsryd – Restaurangen vid äldreboendet Örnen, Dackegatan 36, Ingång från Dackegatan.</t>
  </si>
  <si>
    <t xml:space="preserve">Vid kontroll i valsedelställ hade samtliga valsedlar för Sverigedemokraterna tagits bort, gällande riksdagsvalet.</t>
  </si>
  <si>
    <t xml:space="preserve">Hällefors kommun</t>
  </si>
  <si>
    <t xml:space="preserve">Hällefors – Tempo, Skolgatan 7</t>
  </si>
  <si>
    <t xml:space="preserve">Efter att röstmottagningen avslutats flyttade en person om valsedlar för att ett visst parti skulle synas bättre. Röstmottagarna ändrade dock tillbaks ordningen innan röstmottagningen öppnade igen nästa dag.</t>
  </si>
  <si>
    <t xml:space="preserve">Nässjö – Biblioteket Forserum, Jönköpingsvägen 1, Bibliotekets foajé</t>
  </si>
  <si>
    <t xml:space="preserve">Någon har flyttat på valsedlar i valsedelstället.</t>
  </si>
  <si>
    <t xml:space="preserve">Fritidsgården Kramfors</t>
  </si>
  <si>
    <t xml:space="preserve">Röstmottagarna har inte kontrollerat valsedelsställen tillräckligt ofta och inte noterat att valsedlar för ett parti saknas. 
</t>
  </si>
  <si>
    <t xml:space="preserve">Hela valsedelbunten (Sverigedemokraterna) för riksdagsvalet har flyttats framför Vänsterpartiets ordning. 
En blank Sverigedemokrat valsedel och en blank miljöpartiet de gröna har placerats  framför en blank Vänsterparti valsedel på riksdagsvalet.</t>
  </si>
  <si>
    <t xml:space="preserve">Valsedlar från Moderaterna hade ställts framför valsedlar från Kristdemokraterna. </t>
  </si>
  <si>
    <t xml:space="preserve">Någon hade satt en blank valsedel framför Sverigedemokraternas valsedlar i ett valsedelställ</t>
  </si>
  <si>
    <t xml:space="preserve">Svenska kommunistiska partiets partirepresentant upptäcker och meddelar röstmottagare i förtidsröstningslokalen att namnvalsedlar för Svenska kommunistiska partiet i val till kommunfullmäktige saknas i ett av tre valsedelbås. Röstmottagare menar att detta precis måste ha inträffat, då de gör regelbundna kontroller av valsedelsställen efter varje väljare.</t>
  </si>
  <si>
    <t xml:space="preserve">Alla Folkviljan Orusts valsedlar var flyttade och stod framför (KD)s</t>
  </si>
  <si>
    <t xml:space="preserve">Vänsterpartiets valsedlar till riksdagen hade vänts upp och ned. </t>
  </si>
  <si>
    <t xml:space="preserve">Under kontroll mellan personer som röstade upptäcktes det att Sverigedemokraternas valsedlar från ett av valbåsen var tagna. </t>
  </si>
  <si>
    <t xml:space="preserve">Namnvalsedel för Socialdemokraterna (riksdagsvalet, gul valsedel) placerad framför Ambition Sveriges valsedlar i ett valsedelställ.</t>
  </si>
  <si>
    <t xml:space="preserve">Uppmaning att kryssa namngiven politiker i region och riksdag. En utskriven lapp med uppmaning att kryssa en namngiven politiker i region och riksdag. Information om vilket nr personen hade på respektive valsedel. Lappen satt fast med ett gem på en valsedel i valsedelstället.</t>
  </si>
  <si>
    <t xml:space="preserve">Under kontroll direkt efter att en väljare hade lämnat ett av valbåsen så upptäcktes de att föregående väljare hade flyttat om alla buntar med valsedlar huller om buller och i oordning efter valnämndens instruktioner. </t>
  </si>
  <si>
    <t xml:space="preserve">Det upptäcktes vid kontroll att en väljare hade tagit Sverigedemokraternas valsedlar från ett valbås. </t>
  </si>
  <si>
    <t xml:space="preserve">Vid kontroll av valsedelställ upptäcktes det att en hel bunt av Sverigedemokraternas valsedlar hade flyttats från sin plats i valsedelstället till ett annat av valsedelställena. </t>
  </si>
  <si>
    <t xml:space="preserve">Valsedlar från Miljöpartiet hade ställts framför valsedlarna från Centerpartiet. </t>
  </si>
  <si>
    <t xml:space="preserve">Röstmottagare upptäcker att namn- och partivalsedlar i val till kommunfullmäktige samt namnvalsedlar till riksdag har stulits från ett bås. Samtliga stulna valsedlar tillhörde Örebropartiet. Personal i plats uppger att rondering har skett efter varje röstande och att stölden således inte har inneburit att dessa sedlar har saknats för efterföljande röstande. Lokalen hade extra sedlar av alla typer och bristen kunde omedelbart avhjälpas. Händelser antecknas i dagrapporten.</t>
  </si>
  <si>
    <t xml:space="preserve">Stockholm – Älvsjö medborgarkontor, Älvsjö stationsgata 21</t>
  </si>
  <si>
    <t xml:space="preserve">En väljare kunde inte hitta blanka sedlar för ett specifikt parti i kommunfullmäktige och var tvungen att be sin närstående vid andra båset om blanka valsedlar för detta parti i kommunfullmäktige , och fick då en sedel av henne. När jag gick bakom för att se såg jag att ett annars parti låg framför detta parti i kommunfullmäktige, alltså på fel placering.</t>
  </si>
  <si>
    <t xml:space="preserve">Fridhemstorget</t>
  </si>
  <si>
    <t xml:space="preserve">Någon hade flyttat alla valsedlar för Malmölistan i ett valbås. Ställt valsedlarna på en plats längre fram i valstället. </t>
  </si>
  <si>
    <t xml:space="preserve">Moderaternas valsedlar hade plockats bort avsiktligt.</t>
  </si>
  <si>
    <t xml:space="preserve">SD:s och moderaternas valsedlar var avsiktligt bortplockade.</t>
  </si>
  <si>
    <t xml:space="preserve">Namnsedel stod bland enbart partietsedlarna o ett Centerpartisedel stod framför de helblanka sedlarna.</t>
  </si>
  <si>
    <t xml:space="preserve">En väljare vände hela högen parti sedlar för V uppochner och la alla Sd-valsedlarna för kommun och riksdag bakom högen med blanka kommunsedlar</t>
  </si>
  <si>
    <t xml:space="preserve">2 valsedlar från SD (riksdag) var placerade framför örebropartiet. Alltså i ett tomt fack.</t>
  </si>
  <si>
    <t xml:space="preserve">Sverigedemokraterna, Örebropartiet</t>
  </si>
  <si>
    <t xml:space="preserve">Vetlanda stadshus </t>
  </si>
  <si>
    <t xml:space="preserve">Man blandade valsedlar för att täcka centerpartiet.</t>
  </si>
  <si>
    <t xml:space="preserve">Någon har flyttat fram SD,M och L längre fram och dolt V:s och SKP:s valsedlar med dem.</t>
  </si>
  <si>
    <t xml:space="preserve">Vänsterpartiet; Sveriges Kommunistiska Parti</t>
  </si>
  <si>
    <t xml:space="preserve">Sverigedemokraterna, Vänsterpartiet, Sveriges Kommunistiska Parti</t>
  </si>
  <si>
    <t xml:space="preserve">Stockholm – Enskede bibliotek, Dalens allé 10</t>
  </si>
  <si>
    <t xml:space="preserve">En person som skulle hämta edtra valsedlar tillsammans med en budröst uppmärksammade oss på att miljöpartiets namnvalssedlar i både riksdag kommun och region var täckta av moderaternas valsedlar. </t>
  </si>
  <si>
    <t xml:space="preserve">Det upptäcktes att en bunt valsedlar från liberalerna hade flyttats och ställts framför valsedlar från kristna värdepartiet.</t>
  </si>
  <si>
    <t xml:space="preserve">Röstmottagare upptäcker att någon förkryssat namn på namnvalsedlar i valsedelsstället. Dessa tas bort. </t>
  </si>
  <si>
    <t xml:space="preserve">Teamledare rapporterar att Modernaternas och Miljöpartiets valsedlar till riksdagen blivit flyttade till en annat  tomt fack i valsedelsstället. 
Röstmottagaren har åtgärdat felplaceringen. </t>
  </si>
  <si>
    <t xml:space="preserve">"Modernaternas" tolkat som Moderaterna</t>
  </si>
  <si>
    <t xml:space="preserve">Lund – Stadsbiblioteket, Sankt Petri Kyrkogata 6</t>
  </si>
  <si>
    <t xml:space="preserve">Röstmottagare uppmärksammade att några valsedlar var felplacerade i valsedelstället. Det tros vara av misstag och att någon försökt lägga tillbaka valsedlar i valsedelstället. </t>
  </si>
  <si>
    <t xml:space="preserve">Nyköping – S:t Botvidsgården - Tystberga, Stationsvägen 4, Församlingshemmet (04800026)</t>
  </si>
  <si>
    <t xml:space="preserve">Någon har obevakat bytt plats på valsedlarna i de två yttre raderna i valsedelsstället, för 2 partier (oklart vilka) . Dvs bytt plats på riksdagsvalsedlarna och regionsvalssedlarna.</t>
  </si>
  <si>
    <t xml:space="preserve">Valsedel för vårddemokraterna region var placerad över sverigedemokraterna region (namnvalsedlar)</t>
  </si>
  <si>
    <t xml:space="preserve">Vårddemokraterna, Sverigedemokraterna</t>
  </si>
  <si>
    <t xml:space="preserve">Valsedlar från Kristdemokraterna hade vänts i valsedelstället så att enbart den blanka baksidan syntes.</t>
  </si>
  <si>
    <t xml:space="preserve">Botkyrka – Alby medborgarkontor, Albyvägen 2-4, I Alby centrum</t>
  </si>
  <si>
    <t xml:space="preserve">Stöld av valsedlarna:
S, Kommun med namn
S, Region med namn
</t>
  </si>
  <si>
    <t xml:space="preserve">Norbergs kommun</t>
  </si>
  <si>
    <t xml:space="preserve">Tingshuset, Tingsgatan 1, förtidsröstning</t>
  </si>
  <si>
    <t xml:space="preserve">Placerade valsedlar från Alternativ för Sverige utan röstmottagares godkännade.</t>
  </si>
  <si>
    <t xml:space="preserve">Västerviks kommun</t>
  </si>
  <si>
    <t xml:space="preserve">Västervik – Stadsbiblioteket, Västervik, Spötorget 1, Utställningsytan</t>
  </si>
  <si>
    <t xml:space="preserve">Röstmottagare upptäckte att någon okänd person har lagt valsedlar för val till riksdag från partiet Vändpunkt i ett av tre valsedelställ, utan att informera eller lämna valsedlarna till röstmottagare. Röstmottagarna kunde inte ta reda på vem som gjort detta. Valsedlarna delades på tre och lades ut i alla tre valsedelställen så att det blev lika i alla valsedelställen. </t>
  </si>
  <si>
    <t xml:space="preserve">Vid kontroll bakom valsedelsbåset hade person flyttat fram SD-valsedlar längst fram, framför de blanka. Det var 1 valsedel av varje framflyttad.</t>
  </si>
  <si>
    <t xml:space="preserve">Annat partis valsedel ställd framför så ett parti skymdes.</t>
  </si>
  <si>
    <t xml:space="preserve">Örebropartiet har ställt in några valsedlar i valsedelställen utan att meddela personalen i lokalen.</t>
  </si>
  <si>
    <t xml:space="preserve">Omflyttade valsedlar i valsedelsställ</t>
  </si>
  <si>
    <t xml:space="preserve">Tre förkryssade valsedlar upptäcks i stället.</t>
  </si>
  <si>
    <t xml:space="preserve">Mölndal – Aktiviteten - Stallbacken Östra, Frejagatan 1, Spegelsalen (14810122)</t>
  </si>
  <si>
    <t xml:space="preserve">Igenklistrat och ej inlämnat kuvert från okänd väljare hittas bakom valsedelställets skärm.
Hanterades av röstmottagare.</t>
  </si>
  <si>
    <t xml:space="preserve">Namnvalsedlar till kommunfullmäktige Mölndalslistan hittas förikryssade i valsedelstället.
Hanterades av röstmottagare.</t>
  </si>
  <si>
    <t xml:space="preserve">Namnvalsedlar till kommunfullmäktige Mölndalslistan</t>
  </si>
  <si>
    <t xml:space="preserve">Väljare påpekar att valsedlar saknas för Sverigedemokraterna i valsedelstället. Valsedlar saknas för Demokraterna för regionvalet.
Hanterades av röstmottagare.</t>
  </si>
  <si>
    <t xml:space="preserve">Kristna familjepartiet lämnar ikryssade sedlar i valsedelstället.
(Har ej observerat detta själv utan [Personinformation] från valnämnden sa det)</t>
  </si>
  <si>
    <t xml:space="preserve">Miljöpartiets och Moderaternas valsedlar ligger i fel ordning i valsedelstället.
Hanterades av röstmottagare.</t>
  </si>
  <si>
    <t xml:space="preserve">Ludvika – Ludvika Folkets Hus, Carlavägen 24, Festsalen</t>
  </si>
  <si>
    <t xml:space="preserve">Samtliga valsedelar för M (namnvalsedlar) bortplockade ur valsedelsstället.</t>
  </si>
  <si>
    <t xml:space="preserve">Sverigedemokraternas valsedlar täcks av blanka valsedlar i valsedelställ. Miljöpartiets valsedlar täcks av annat partis valsedlar i valsedelställ. Sverigedemokraternas namnvalsedlar sprids ut till tomma fack i valsedelstället.
Hanterades av röstmottagare.</t>
  </si>
  <si>
    <t xml:space="preserve">SD’s röstsedlar gömdes bakom annat parti</t>
  </si>
  <si>
    <t xml:space="preserve">Röstmottagningställe Asecs Paviljong</t>
  </si>
  <si>
    <t xml:space="preserve">I ett av vålbåsen upptäckte en väljare att det fanns en namnvalsedel för Centerpartiet till riksdagen där ett namn redan var förkryssat. När röstmottagare då kollade valbåset upptäcktes även att alla Centerpartiets namnvalsedlar till riksdagen hade placerats i samma fack som Socialdemokraternas namnvalsedlar till riksdagen och därmed dolde alla namnvalsedlar för Socialdemokraterna till riksdagen.</t>
  </si>
  <si>
    <t xml:space="preserve">Skövde – Skövde kulturfabrik, Rådmansgatan 28, Askebergasalen</t>
  </si>
  <si>
    <t xml:space="preserve">Valsedlar flyttade i valsedelställ. Uppmärksammas av röstmottagare och ordnas.</t>
  </si>
  <si>
    <t xml:space="preserve">En representant för Helsingborgspartiet kontaktade valkansliet och uppgav att de fått till sig att deras valsedlar saknas i samtliga valbås i röstningslokalen på kvällen. Vid återbesök morgonen därpå av både partirepresentant och valkansli fanns valsedlar på plats i alla bås</t>
  </si>
  <si>
    <t xml:space="preserve">Helsingborgspartiet</t>
  </si>
  <si>
    <t xml:space="preserve">Väljare uppmärksammar att Moderaternas kommunvalsedlar saknas och tar kontakt med röstmottagare i lokalen. Röstmottagare kontrollerar valsedelstället och nämnda valsedlar saknas. Även Centerpartiets valsedlar är bortplockade. Det är även väldigt stökigt i valsedelstället. Stället fylls på och ställs i ordning.</t>
  </si>
  <si>
    <t xml:space="preserve">Även idag har vi problem med valsedlar som ställs i stället av andra än oss. Denna gång medborgarsamlingspartiet.
Kristna familjepartiet fortsätter med att lägga sina sedlar samt SD och KD framför andra partiers fack.
Denna gång kom flera med ikryssade namn i sina sedlar för KD (riksdag region och kommun). De hade ett foto i telefonen som de utgick ifrån.</t>
  </si>
  <si>
    <t xml:space="preserve">Kristdemokraterna; Sverigedemokraterna</t>
  </si>
  <si>
    <t xml:space="preserve">Medborgerlig samling, Kristna Familjepartiet, Sverigedemokraterna, Kristdemokraterna</t>
  </si>
  <si>
    <t xml:space="preserve">Samma som tidigare dagar - se nedan.  Utöver det så kom de i ”grupper” med flyers av kristna familjepartiet och färdiga valsedlar. De sa att de alla kom från kyrkan i Hallunda dvs som ett resultat av propaganda under deras gudstjänst.
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</si>
  <si>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 xml:space="preserve">Kristna Familjepartiet, Sverigedemokraterna</t>
  </si>
  <si>
    <t xml:space="preserve">Stahallen rapporterar att samtliga av SD namnvalsedlar var bortblockade från ett av fyra valsedelställ.</t>
  </si>
  <si>
    <t xml:space="preserve">Samma problem som dagen innan -  
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</si>
  <si>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 xml:space="preserve">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</si>
  <si>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 xml:space="preserve">Person har skrivit ”nazist” på en av Sverigedemokraternas valsedlar.</t>
  </si>
  <si>
    <t xml:space="preserve">Stadshuset Vetlanda</t>
  </si>
  <si>
    <t xml:space="preserve">En bunt med Vetlanda framåtanda var placerad framför Sverigedemokraterna i kommunalvalet</t>
  </si>
  <si>
    <t xml:space="preserve">Vid kontroll av ordningen i valsedelställ så upptäcker röstmottagare att i ett av valsedelställen har en väljare tagit med sig alla vita och blåa valsedlar för vänsterpartiet samt socialdemokraterna. Röstmottagarna fyller på med nya valsedlar.</t>
  </si>
  <si>
    <t xml:space="preserve">Halmstads högskola</t>
  </si>
  <si>
    <t xml:space="preserve">Valsedlar för Riksdagen, Kommunen o Regionen borttagna för Sverigedemokraterna.
Även valsedlar för Riksdagen med Alternativ för Sverige var borttagna</t>
  </si>
  <si>
    <t xml:space="preserve">Flertalet, ca 10st, blanka sedlar för Centerpartiet hade flyttats till och täckte Socialdemokraternas valsedlar.</t>
  </si>
  <si>
    <t xml:space="preserve">En väljare har gömt valsedlar i valsedelsstället</t>
  </si>
  <si>
    <t xml:space="preserve">Lund – Bibliotek Stångby, Vallkärravägen 16</t>
  </si>
  <si>
    <t xml:space="preserve">Teamledare rapporterar att enstaka valsedlar har flyttats i valsedelstället, han bedömer att det mest troligt rör sig om slarv, dvs att någon lämnat tillbaka en valsedel i ett tomt fack. 
Vid 1-2 tillfällen hade en hel bunt med valsedlar flyttats till ett annat fack.
Placeringen är åtgärdad av röstmottagare/teamledare.</t>
  </si>
  <si>
    <t xml:space="preserve">Vid kontroll av valställ upptäcktes att valsedlar för moderaterna var utplacerade på flertalet platser i stället. För andra partier och på tomma platser. Kontroll av valstället hade nyligen gjorts av annan röstmottagare.
Valstället återställdes till korrekta placeringar av valsedlarna.</t>
  </si>
  <si>
    <t xml:space="preserve">Vid kontroll av valsedelsställ upptäcktes att ett parti placerat ut valsedlar på egen hand vid två av tre valbås. Valsedlarna hade inte lämnats till röstmottagare på plats. Vid kontrollen togs valsedlarna temporärt bort för kontroll mot lista över partier som ställer upp till val. Efter det placerades valsedlarna ut igen i valsedelställen, fördelat på alla tre valbås. Valsedlarna kom från Örebropartiet, val till riksdagen.</t>
  </si>
  <si>
    <t xml:space="preserve">Hudiksvalls kommun</t>
  </si>
  <si>
    <t xml:space="preserve">Kulturhuset Hudiksvall</t>
  </si>
  <si>
    <t xml:space="preserve">Valsedlar för ett parti hade lagts ovanpå ett annat partis valsedlar. </t>
  </si>
  <si>
    <t xml:space="preserve">Svenljunga kommun</t>
  </si>
  <si>
    <t xml:space="preserve">Svenljunga – Medborgarhuset, Östra Frölunda, Isabergsvägen 1, Entrén ligger i marknivå. Röstmottagningen sker i lokalens stora sal.</t>
  </si>
  <si>
    <t xml:space="preserve">Röstmottagare uppmärksammar att namnvalsedlar (blåa) för ett parti saknas. Blanka blåa har funnits tillgängliga under hela röstmottagningen. </t>
  </si>
  <si>
    <t xml:space="preserve">Moderaternas kommunvalsedlar är flyttade och gömda bakom andra valsedlar i ett valsedelsställ.</t>
  </si>
  <si>
    <t xml:space="preserve">En hel bunt med SD's riksdagsvalsedlar är borttagen, resterande är uppflyttade. Även V's buntar är flyttade (neråt i stället, men fullt synliga). 
SD bunten hittas mellan valsedelsställ och valsedelsskydd.</t>
  </si>
  <si>
    <t xml:space="preserve">Laholm – Knäreds bibliotek, Prästgårdsvägen 5</t>
  </si>
  <si>
    <t xml:space="preserve">Namnvalsedlar för Centerpartiet, riksdagsvalet och namnvalsedlar för Vänsterpartiet, kommunfullmäktigevalet, har stulits från valsedelstället. Röstmottagare har fyllt på med valsedlar efter att stölden upptäckts. Röstmottagare har även upptäckt att valsedlar för ett parti har ställts framför ett annat partis valsedlar.</t>
  </si>
  <si>
    <t xml:space="preserve">Haninge – Jordbro bibliotek, Hurtigs torg 3</t>
  </si>
  <si>
    <t xml:space="preserve">Röstmottagarna glömde lägga ut KD:s namnvalsedlar i ställen inför öppning. En väljare upptäckte detta och röstmottagarna reagerade inte med att leta upp och lägga ut dem, utan svarade att väljaren kan personrösta med en partivalsedel. Det är iof riktigt, men då vi hade namnvalsedlar skulle ju reaktionen vara att lägga dessa ut direkt. Väljaren informerade partiet i fråga som blev upprört och ringde valkansliet. När vi fick veta om detta ringde vi  röstmottagarna som la ut namnvalsedlarna direkt. De saknades i ställen i ca 1 h och 20 min.</t>
  </si>
  <si>
    <t xml:space="preserve">Valsedlar för Kristdemokraterna hade placerats framför Miljöpartiet i valsedelstället.</t>
  </si>
  <si>
    <t xml:space="preserve">Kristdemokraterna, Miljöpartiet</t>
  </si>
  <si>
    <t xml:space="preserve">Moderaternas kommunvalsedlar borttagna och ersatta med Sverigedemokraternas.</t>
  </si>
  <si>
    <t xml:space="preserve">Södertälje – Futurum Järna - Södertälje 41 Järna centrum, Södra Järnvägsgatan 2, Stora salen (01810741)</t>
  </si>
  <si>
    <t xml:space="preserve">Någon har flyttat runt valsedlar.</t>
  </si>
  <si>
    <t xml:space="preserve">Partivalsedel för Sverigedemokraterna hade placerats framför Kristdemokraternas valsedlar för kommunfullmäktige i valsedelstället.</t>
  </si>
  <si>
    <t xml:space="preserve">Hallsberg – Dagcentralen Åsen, Hallsberg, Västra Storgatan 13</t>
  </si>
  <si>
    <t xml:space="preserve">Alla partivalsedlar för val till kommunfullmäktige för Sverigedemokraterna hade flyttats till raden för Örebropartiet. Incidenten skedde vid 16.30 ca</t>
  </si>
  <si>
    <t xml:space="preserve">Vid sista kontroll inför stängning upptäcktes tre valsedlar från Örebro partiet i ena båset med valsedlar. De har inte lämnats av någon representant utan troligtvis lagts dit av en väljare.</t>
  </si>
  <si>
    <t xml:space="preserve">Umeå – Sjuans mötesplats, Mariehemsvägen 7 M, Tranan</t>
  </si>
  <si>
    <t xml:space="preserve">En bunt med valsedlar för SD flyttade till V:s valsedlar.</t>
  </si>
  <si>
    <t xml:space="preserve">Umeå – Norrlands Universitetssjukhus, Klintvägen 10, Södra entrén, Kiselsalen och Bärnstenssalen en trappa ner</t>
  </si>
  <si>
    <t xml:space="preserve">Partiföreträdare för M i landstinget slinker in i vallokalen när en röstmottagare går in för att jobba. Han går för att kontrollera valsedels-ställen utan att riktigt fått klartecken från personalen.</t>
  </si>
  <si>
    <t xml:space="preserve">Jönköping (0680)</t>
  </si>
  <si>
    <t xml:space="preserve">Valsedlar från Vänsterpartiet dolda</t>
  </si>
  <si>
    <t xml:space="preserve">Valsedlar omblockade för att dölja valsedlarna för Alternativ för Sverige</t>
  </si>
  <si>
    <t xml:space="preserve">En valsedel var placerad på fel ställe och annat parti fanns då inte tillgängligt. Kontrollant för det saknade partiet upptäckte detta</t>
  </si>
  <si>
    <t xml:space="preserve">Umeå – Musköten, J A Linders väg 43, Samlingslokalen, 1 trappa upp</t>
  </si>
  <si>
    <t xml:space="preserve">Socialdemokraternas listor lades i samma fack av  väljare.</t>
  </si>
  <si>
    <t xml:space="preserve">Sverigedemokraternas valsedlar (1 bunt) flyttad framför Socialdemokraternas valsedlar.</t>
  </si>
  <si>
    <t xml:space="preserve">Munkedal – Ambulerande röstmottagning</t>
  </si>
  <si>
    <t xml:space="preserve">Valsedlar för "Ansvar i samverkan" saknades vid ambulerande vid Sörbygdgårdens särskilda boende. Upptäcktes efter att en väljare efterfrågat valsedeln. De saknade valsedlarna kom på plats ca 13:50.  Väljare informerades om hur de kunde rösta på aktuellt parti under tiden valsedlarna saknades. </t>
  </si>
  <si>
    <t xml:space="preserve">Lilla Edets kommun</t>
  </si>
  <si>
    <t xml:space="preserve">Lilla Edet – Kommunhuset Lilla Edet, Järnvägsgatan 12</t>
  </si>
  <si>
    <t xml:space="preserve">En bunt av SDS valsedlar flyttade framför Vänsterpartiets valsedlar. </t>
  </si>
  <si>
    <t xml:space="preserve">Valsedel för Arbetarpartiet Socialdemokraterna hade flyttats fram i valstället till Riksdagen och Kommunen. </t>
  </si>
  <si>
    <t xml:space="preserve">Umeå – Hörnefors Centrumhus, Kungsvägen 18, Kempesalen</t>
  </si>
  <si>
    <t xml:space="preserve">Centerpartiets val-personal noterade att valsedlar saknades i valsedelsstället. Valsedlarna levererades 260826 till och fanns i lokalen men var ej utlagda.</t>
  </si>
  <si>
    <t xml:space="preserve">Vid en sedvanlig kontroll av valsedelställen uppmärksammade röstmottagarna att valsedlar från Örebropartiet, som visserligen finns upptaget på Valmyndighetens förteckning över partier som deltar i valet, hade placerats i valsedelställen utan röstmottagarnas kännedom. Valsedlarna återfanns i båda de uppställda valsedelställen. </t>
  </si>
  <si>
    <t xml:space="preserve">Troligtvis stöld av vissa av SD:s valsedlar. Röstmottagare hade nyligen säkerställt att det skulle finnas valsedlar kvar. När en väljare kort därefter sökte valsedlar så var de borta.</t>
  </si>
  <si>
    <t xml:space="preserve">Umeå – Hotell Scandic Syd, Yrkesvägen 8</t>
  </si>
  <si>
    <t xml:space="preserve">Vänsterpartiets namnvalsedlar bortplockade i bås 1.</t>
  </si>
  <si>
    <t xml:space="preserve">En person lämnade partivalsedlar (riksdag och region) utanför huvudentrén efter stängningstid  16:25. Jag tog in valsedlarna. </t>
  </si>
  <si>
    <t xml:space="preserve">Härjedalen – Biblioteket Sveg, Ringvägen 2, Medborgarhuset</t>
  </si>
  <si>
    <t xml:space="preserve">Ett partis namnvalsedlar till regionfullmäktige saknades i ett av två valsedelställ. De hittades under valsedelstället.</t>
  </si>
  <si>
    <t xml:space="preserve">Tomt i SD:s fack, region och kommunalval, och moderaterna dubbla rader.</t>
  </si>
  <si>
    <t xml:space="preserve">Orsa kommun Tingssalen </t>
  </si>
  <si>
    <t xml:space="preserve">Det saknades namnvalsedlar i valsedelstället för ett parti.</t>
  </si>
  <si>
    <t xml:space="preserve">Valsedlar från Moderaterna hade lagts framför valsedlar från Centerpartiet.</t>
  </si>
  <si>
    <t xml:space="preserve">Någon hade flyttat en bunt SD-valsedlar och täkt över moderaternas kommunvalssedlar.</t>
  </si>
  <si>
    <t xml:space="preserve">Samtliga namnvalsedlar för Socialdemokraterna i riksdagen är borta trots kontinuerlig kontroll av valbås och valsedlar. </t>
  </si>
  <si>
    <t xml:space="preserve">Högen med SD valsedlar (riksdag) låg nedanför V-valsedlar.</t>
  </si>
  <si>
    <t xml:space="preserve">En person hade tagit med sig hela bunten valsedlar från Socialdemokraterna till regionfullmäktige.</t>
  </si>
  <si>
    <t xml:space="preserve">Alla valsedlar från socialdemokraterna var flyttade till annan plats i sedelställ samma med valsedlarna för moderaternas parti.</t>
  </si>
  <si>
    <t xml:space="preserve">I det ena båset är det utlagt gula valsedlar för Örebropartiet. De har inte lämnats till röstmottagare.</t>
  </si>
  <si>
    <t xml:space="preserve">Ett partis namnvalsedlar är stulna från ett valsedelställ. </t>
  </si>
  <si>
    <t xml:space="preserve">Omflyttade buntar med valsedlar.</t>
  </si>
  <si>
    <t xml:space="preserve">Stockholm – Hornstulls servicehus, Lignagatan 6</t>
  </si>
  <si>
    <t xml:space="preserve">Medborglig samlings valsedlar saknades i ett av valsedels båsen. </t>
  </si>
  <si>
    <t xml:space="preserve">Socialdemokratsbunten med namn region lade någon över centerpartiets bunt, namn och region. </t>
  </si>
  <si>
    <t xml:space="preserve">Valsedlar omflyttade i ett valbås.</t>
  </si>
  <si>
    <t xml:space="preserve">Valsedlar från Miljöpartiet hade vänts så att enbart den blanka baksidan syntes i valsedelstället.</t>
  </si>
  <si>
    <t xml:space="preserve">I förtidsröstningslokalens valsedelsställ nummer 1</t>
  </si>
  <si>
    <t xml:space="preserve">Valsedelsbunt för Arbetarpartiet socialdemokraterna i kommunvalet (vita valsedlar nummer 0002 06951) namnvalsedlar, flyttade till bakom kommunistiska partiet och valsedlar med kommunistiska partiet flyttade till efter Arbetarpartiet socialdemokraterna. Åtgärdades omgående genom att korrigera  i valsedelsstället.</t>
  </si>
  <si>
    <t xml:space="preserve">Nacka – Nacka Forum, plan 0, Forumvägen 14, Mellan Din Sko och Gina Tricot</t>
  </si>
  <si>
    <t xml:space="preserve">Klotter på en riksdagsvalsedel. </t>
  </si>
  <si>
    <t xml:space="preserve">Valsedlar från ett parti gömda under valsedelstället.</t>
  </si>
  <si>
    <t xml:space="preserve">Vid kontroll av valsedelstället upptäcktes en valsedel från Miljöpartiet som var ställd framför och täckte valsedlar för Liberalerna.</t>
  </si>
  <si>
    <t xml:space="preserve">Herrljunga – Ambulerande röstmottagning, Ambulerande röstmottagning</t>
  </si>
  <si>
    <t xml:space="preserve">En väljare satte tillbaka valsedlar för kommunalval och regionalval för Socialdemokraterna framför Sverigedemokraternas valsedlar för kommunalval och regionalval.</t>
  </si>
  <si>
    <t xml:space="preserve">Vid kontroll av valsedelställ så upptäcktes en flyttad Sverigedemokrat-valsedel sin stod framför och täckte valsedlar för blankröst. </t>
  </si>
  <si>
    <t xml:space="preserve">Valsedlar har vänts på så de visar en helt blank sida utåt.</t>
  </si>
  <si>
    <t xml:space="preserve">Valsedlar från ett parti var övertäckta av ett annat i valsedelstället.</t>
  </si>
  <si>
    <t xml:space="preserve">Någon hade lagt valsedel från Sverigedemokraterna framför alla valsedlar längst ned. Endast en valsedel men noterades av väljare. </t>
  </si>
  <si>
    <t xml:space="preserve">Vid kontroll efter stängning upptäcktes att valsedlar låg i fel ordning på Moderaterna och Socialdemokraterna. </t>
  </si>
  <si>
    <t xml:space="preserve">Håbo – Slottsskolans sporthall, Slottsskogsleden 25, I Ung Håbos lokaler.</t>
  </si>
  <si>
    <t xml:space="preserve">Valsedlar hade omplacerats och Moderaternas valsedlar var borttagna. </t>
  </si>
  <si>
    <t xml:space="preserve">Moderaterna och Sverigedemokraternas valsedlar har varit dubbelrepresenterade i valsedelstället vid två tillfällen. Detta justerades av röstmottagarna.</t>
  </si>
  <si>
    <t xml:space="preserve">Valsedlar har försvunnit ur valsedels-ställ.</t>
  </si>
  <si>
    <t xml:space="preserve">En liten bunt KD valsedlar placerats främst i fack där C:s valsedlar står. Riksdag och region.</t>
  </si>
  <si>
    <t xml:space="preserve">Turebergshuset Sollentuna</t>
  </si>
  <si>
    <t xml:space="preserve">Valsedlar för vänsterpartiet har placerats framför alla valsedlar samt framför Sverigedemokraternas , både för blanka sedlar och de med personval.</t>
  </si>
  <si>
    <t xml:space="preserve">Vår mottagare av KD:s valsedlar informerades inte vid inlämning av kartongen att den innehöll två olika riksdagslistor. När en  partirepresentant uppmärksammade röstmottagarna om detta åtgärdades missen klockan 15:00.</t>
  </si>
  <si>
    <t xml:space="preserve">Valsedlar saknas i ett av två valsedelställ för ett parti i samtliga tre val.</t>
  </si>
  <si>
    <t xml:space="preserve">Valsedlar från Liberalerna hade lagts framför valsedlar från Kristdemokraterna. </t>
  </si>
  <si>
    <t xml:space="preserve">Alingsås – Kommunhuset, Kungsgatan 4, Huvudentré</t>
  </si>
  <si>
    <t xml:space="preserve">Valsedlar var flyttade så att valsedlar  från ett parti täckte alla valsedlarna från ett annat parti </t>
  </si>
  <si>
    <t xml:space="preserve">Någon har försökt fylla på med vikta sedlar från alternativ för Sverige bakom de befintliga. Ingen bad om lov. Ett tomt vanligt kuvert påträffades också. Dessa är nu avlägsnade. Vi vet inte vem som gjort det då det var mellan två olika väljare. </t>
  </si>
  <si>
    <t xml:space="preserve">Någon har lagt (SD)-valsedlar framför alla andra regionvalsedlar.</t>
  </si>
  <si>
    <t xml:space="preserve">Valsedlar flyttade till fel ställ</t>
  </si>
  <si>
    <t xml:space="preserve">Haninge – Träffpunkten Brandbergen, Jungfruns gata 419</t>
  </si>
  <si>
    <t xml:space="preserve">Moderaternas och Sverigedemokraternas valsedlar lagts ovanpå andra partiers valsedlar</t>
  </si>
  <si>
    <t xml:space="preserve">Medborgerlig samlings valsedlar har flyttats i valsedelstället. Åtgärdat av röstmottagare.</t>
  </si>
  <si>
    <t xml:space="preserve">Vänsterpartiets valsedlar har flyttats i valsedelstället. Åtgärdat av röstmottagare.</t>
  </si>
  <si>
    <t xml:space="preserve">Omflytade valsedlar center över liberalerna </t>
  </si>
  <si>
    <t xml:space="preserve">Valsedlar från flera olika partier har flyttats om i valsedelstället och stod inte på rätt plats.</t>
  </si>
  <si>
    <t xml:space="preserve">Det försvann valsedlar ur valsedelsstället. Valsedlarna var från Vänsterpartiet.</t>
  </si>
  <si>
    <t xml:space="preserve">Valsedlar som ligger för andra partis valsedlar i valsedel stället</t>
  </si>
  <si>
    <t xml:space="preserve">Valsedel för (V) i riksdagsvalet täckte över valsedlar för Mänskliga rättigheter och demokrati i riksdagsvalet.</t>
  </si>
  <si>
    <t xml:space="preserve">Vänsterpartiet, MoD – Mänskliga rättigheter och Demokrati</t>
  </si>
  <si>
    <t xml:space="preserve">valsedlar för (V) i riksdag och kommunfullmäktige täckte över valsedlar för (L) i Riksdag och kommunfullmäktige. </t>
  </si>
  <si>
    <t xml:space="preserve">Vänsterpartiet, Liberalerna</t>
  </si>
  <si>
    <t xml:space="preserve">valsedel till regionfullmäktige för (S) täckte över valsedel till regionfullmäktige för (V)</t>
  </si>
  <si>
    <t xml:space="preserve">Alla s-valsedlar i ett bås flyttades till nedersta facket av en röstande.</t>
  </si>
  <si>
    <t xml:space="preserve">Flera valsedlar till riksdag för (S) täckte över valsedlar till riksdag för Alternativ för Sverige i ett valsedelställ.</t>
  </si>
  <si>
    <t xml:space="preserve">Valsedel för (SD) ställdes framför valsedel för (V) i val för riksdag och region i ett valsedelsställ</t>
  </si>
  <si>
    <t xml:space="preserve">Någon stal valsedlar från ett parti. </t>
  </si>
  <si>
    <t xml:space="preserve">Valsedel för (S) till Riksdag täckte över valsedel för Alternativ för Sverige i Riksdagsvalet. </t>
  </si>
  <si>
    <t xml:space="preserve">En hel bunt men namnvalsedlar för ett parti saknades i ett av valsedelsställen</t>
  </si>
  <si>
    <t xml:space="preserve">Ett av de mindre partiernas valsedlar har gått åt i en väldigt stor takt att vi misstänker stöld av valsedlar. </t>
  </si>
  <si>
    <t xml:space="preserve">2026-08-28 mellan kl 9-16:30
Någon placerade Vänsterpartiets valsedlar framför Sverigedemokraternas i valsedelstället. </t>
  </si>
  <si>
    <t xml:space="preserve">2026-08-28 mellan kl 9-16:30
Omplacering av valsedlar. En hög valsedlar låg på fel plats och ett fack med valsedlar var dolt av annat parti. </t>
  </si>
  <si>
    <t xml:space="preserve">Kalix – Byakontoret Morjärv, Kyrkogatan 1</t>
  </si>
  <si>
    <t xml:space="preserve">Partirepresentant ringer valkansliet och är upprörd över att ingen finns på plats för att ta emot partiets namnvalsedlar vid en lokal som inte är aktuell för röstmottagning.</t>
  </si>
  <si>
    <t xml:space="preserve">Kl. 1730 upptäcker personalen att en riksdagsnamnvalsedel för partier "Örebropartiet" var förkryssad på namnnivån. Kandidat 1 ([Personinformation]) var förkryssad på valsedeln och sedeln var placerad mitt i bunten som fanns i valsedelstället (total ca 20 sedlar i det aktuella facket). Samtliga sedlar av den aktuella typen kontrollerades (både de som fanns i den aktuella lokalen och de som fanns i valkansliets förråd). Ingen ytterligare kryssad sedel påträffades. Sedeln avlägsnades och transporterades till valkansliet. Vi bedömer att det inträffade inte har inverkat på valets genomförande.</t>
  </si>
  <si>
    <t xml:space="preserve">2026-08-28, mellan kl 9-16:30
Blank valsedel skymmer ett partis valsedlar</t>
  </si>
  <si>
    <t xml:space="preserve">Servicecenter Delsbo</t>
  </si>
  <si>
    <t xml:space="preserve">Vid flera tillfällen under dagen är valsedlar omflyttade i valsedelsställen</t>
  </si>
  <si>
    <t xml:space="preserve">Vid en kontroll av valsedlarna uppmärksammade röstmottagare att hälften av namnvalsedlarna till regionvalet för Socialdemokraterna saknades.</t>
  </si>
  <si>
    <t xml:space="preserve">Svalöv (1214)</t>
  </si>
  <si>
    <t xml:space="preserve">Upptäckte vid fördelning av valsedlar att en större mängd partivalsedlar för röst på miljöpartiet i kommunfullmäktige var defekta. Sedlarna hade markeringar på sig ungefär som att någon ritat på dem med en blå bläckpenna. Ca hälften av sedlarna av denna sort bedöms ha markeringar. Inga andra valsedlar verkar påverkade. 
Valsedlarna med markeringar har sorterats ut och har inte skickats till lokalerna. </t>
  </si>
  <si>
    <t xml:space="preserve">Valsedlar för ett parti är omflyttade, vända upp och ned och bak o fram.</t>
  </si>
  <si>
    <t xml:space="preserve">Valsedlar fattades, dock inte alla, för ett parti</t>
  </si>
  <si>
    <t xml:space="preserve">Skurups bibliotek </t>
  </si>
  <si>
    <t xml:space="preserve">Klockan 13.50 på lördagen upptäcktes att ordningen på valsedlarna hade ändrats . Det var många flyttade valsedlar. Hela buntar!
SD M C och Örebropartiet hade alla flyttats runt till andra placeringar.
Återställdes till korrekt läge av tjänstgörande röstmottagare.</t>
  </si>
  <si>
    <t xml:space="preserve">Sverigedemokraterna, Centerpartiet, Örebropartiet</t>
  </si>
  <si>
    <t xml:space="preserve">Röstmottagare upptäckte att någon väljare lämnat valsedlar för Örebropartiet (Riksdag/gulblankett) i ett av valsedelställen på korrekt plats enligt beslutad ordning. Ingen partirepresentant har tagit kontakt med någon röstmottagare. Kontakt togs med valnämndens kansli som kom överens om att valsedlarna kunde ligga kvar i valsedelstället efter att kontroll gjorts att det var ett anmält parti. </t>
  </si>
  <si>
    <t xml:space="preserve">Upptäcktes att hela bunten av skärgårdspartiets valsedlar lagts framför sverigedemokraternas. </t>
  </si>
  <si>
    <t xml:space="preserve">Skärgårdspartiet, Sverigedemokraterna</t>
  </si>
  <si>
    <t xml:space="preserve">Upptäcktes att Sverigedemokraternas valsedlar satts framför vänsterpartiets. </t>
  </si>
  <si>
    <t xml:space="preserve">Folkan Köpmangatan 26</t>
  </si>
  <si>
    <t xml:space="preserve">Röstmottagare finner en stor bunt med med annat parti som blockerar Surahammars Kommunpartis valsedlar. Röstmottagare återställer.</t>
  </si>
  <si>
    <t xml:space="preserve">Folkan Köpmangatan 26 Surahammar</t>
  </si>
  <si>
    <t xml:space="preserve">[Personinformation]sorterade om Sverigedemokraternas ordning i valstället och bytte plats på namnvalsedlar och partivalsedlar. Väljaren berättade detta för röstmottagarna som återställde ordningen.</t>
  </si>
  <si>
    <t xml:space="preserve">SDs valsedlar flyttade framför andra partiers sedlar vid upprepade tillfällen. </t>
  </si>
  <si>
    <t xml:space="preserve">Alla Socialdemokraternas namnvalsedlar till kommunfullmäktige saknades i ett valsedelställ. </t>
  </si>
  <si>
    <t xml:space="preserve">Karlshamn – Bellevueparken, Karlshamn, Sternövägen 36 A, Dans-In</t>
  </si>
  <si>
    <t xml:space="preserve">Röstmottagare upptäcker vid kontroll att okänd person har satt ut två stycken valsedlar för val till riksdagsval avseende Örebropartiet i valsedelstället. </t>
  </si>
  <si>
    <t xml:space="preserve">Värmdö – Kommunhuset, Skogsbovägen 9–11, Entréplan, vid receptionen</t>
  </si>
  <si>
    <t xml:space="preserve">Valsedlar från Örebropartiet har fyllts på i valsedelstället, ej av röstmottagare. Troligtvis lämnat av en väljare.</t>
  </si>
  <si>
    <t xml:space="preserve">Varberg – Veddige bibliotek, Kantagårdsvägen 3, Vidhögeskolan</t>
  </si>
  <si>
    <t xml:space="preserve">Hänvisar till incidenter med löpnummer [Personinformation] samt [Personinformation]. Valkansliet har under morgonen haft kontakt med berörda röstmottagare för att säkerställa att röstsedlar för det berörda partiet finns utställda när lokalen öppnar idag.  Under samtalet efterfrågar valkansliet även exakta tidpunkter för när de två incidenterna har inträffat, eftersom uppgiften saknades när valkansliet sammanställde rapporterna till Valmyndigheten. Röstmottagarna uppskattar att den första (2026-08-27) inträffade ca kl 10.40, och den andra (2026-08-28) ca kl 10. Det är alltså dessa klockslag som gäller, inte de tidigare registrerade. </t>
  </si>
  <si>
    <t xml:space="preserve">Eskilstuna – Hammargärdets Skola, Hammargårdsvägen 1, Samlingssalen</t>
  </si>
  <si>
    <t xml:space="preserve">En bunt valsedlar från flera partier var omplacerade i fel fack.
En röstmottagaren upptäckte felet . Felet rättade till så att valsedlarna hamnade i rätt fack.</t>
  </si>
  <si>
    <t xml:space="preserve">Örebropartiets namnvalsedlar hade placerats i fyra stycken tomma fack i ett valsedelställ. </t>
  </si>
  <si>
    <t xml:space="preserve">Partivalsedlar från Socialdemokraterna stod framför partiet Ambition Sverige.</t>
  </si>
  <si>
    <t xml:space="preserve">Valsedlar har flyttats runt i valsedelsstället.</t>
  </si>
  <si>
    <t xml:space="preserve">Valsedlar för Miljöpartiet i valet till regionfullmäktige försvann från ett valsedelsställ.</t>
  </si>
  <si>
    <t xml:space="preserve">Valsedlar från Miljöpartiet flyttade ovanpå Medborgerlig Samling. </t>
  </si>
  <si>
    <t xml:space="preserve">Miljöpartiet, Medborgerlig samling</t>
  </si>
  <si>
    <t xml:space="preserve">Under fredagen noteras vid två tillfällen att SD's valsedlar är flyttade till annat fack. Kl. 12:30 till att stå främst i sitt valsedelsställ och vid 16:50 att flyttas upp ett hack att dölja de ovanför. </t>
  </si>
  <si>
    <t xml:space="preserve">Gränby galleria, Uppsala</t>
  </si>
  <si>
    <t xml:space="preserve">En röstmottagare upptäckte vid kontroll att valsedlarna i valsedelstället var i oordning. Någon hade blandat runt valsedlarna. Röstmottagaren satte alla valsedlar i rätt ordning.</t>
  </si>
  <si>
    <t xml:space="preserve">Nordanstigs kommun</t>
  </si>
  <si>
    <t xml:space="preserve">Nordanstig – Bergsjögården, lilla salen, Södra vägen 4, Ingång från baksidan</t>
  </si>
  <si>
    <t xml:space="preserve">Vid ett tillfälle låg Gävleborgpartiets ena valsedel (region) framför Centerpartiets valsedlar (region). Centerpartiets valsedlar är normalt placerade precis bakom Gävleborgpartiets.</t>
  </si>
  <si>
    <t xml:space="preserve">Gävleborgspartiet, Centerpartiet</t>
  </si>
  <si>
    <t xml:space="preserve">Någon hade flyttat runt valsedlar i ett ställ. Återställdes av röstmottagare vid upptäckt. </t>
  </si>
  <si>
    <t xml:space="preserve">Valsedlar till ett parti saknades och hade ersatts av ett annat parti och sedan användes sedlarna för att skymma ett annat parti. </t>
  </si>
  <si>
    <t xml:space="preserve">Väljare har lämnat 1 gul, 1 vit och 1 blå valsedel (socialdemokraterna utan namn) på bordet. Klart för nästa väljare att ta?</t>
  </si>
  <si>
    <t xml:space="preserve">Någon har lagt ett annat partis valsedlar över ett annat parti.</t>
  </si>
  <si>
    <t xml:space="preserve">Två SD röstsedlar ställda framför Vänsterpartiet i kommunval</t>
  </si>
  <si>
    <t xml:space="preserve">Hela bunten KD blå flyttade till annat fack vid sidan </t>
  </si>
  <si>
    <t xml:space="preserve">Ett partis valsedlar flyttade till en annan mer framträdande position i valsedelsstället. </t>
  </si>
  <si>
    <t xml:space="preserve">Röstmottagare upptäckte att miljöpartiets valsedlar var flyttade och hade placerats framför moderaternas valsedlar. 
Röstmottagare har åtgärdat och ställt tillbaka.</t>
  </si>
  <si>
    <t xml:space="preserve">Järfälla – Seniorträffen Kallhäll, Kärnmakargränd 3</t>
  </si>
  <si>
    <t xml:space="preserve">En person från ett icke riksdagsparti stoppade i valsedlar för ett anmält parti till riksdagen på eget bevåg utan att säga något till oss röstmottagare </t>
  </si>
  <si>
    <t xml:space="preserve">Ommöblering bland valsedlar mellan något enstaka parti vid några tillfällen under dagen med öppettid 10-15. Ingen syn av medvetet sabotage.</t>
  </si>
  <si>
    <t xml:space="preserve">Göteborg – Hjalmar Brantingsplatsen, Hjalmar Brantingsplatsen, Förtidsröstningsmodul vid gångtunneln</t>
  </si>
  <si>
    <t xml:space="preserve">Representant för Medborgerlig samling meddelar att deras valsedlar saknades i två av våra fem bås. Incidenten bekräftas av ansvarig i lokalen. Går inte att utesluta om valsedlarna plockats bort medvetet av någon eller om röstmottagarna missat att fylla på. </t>
  </si>
  <si>
    <t xml:space="preserve">Någon har kryssat för namn på valsedlar och lagt tillbaka i valsedelstället.</t>
  </si>
  <si>
    <t xml:space="preserve">En väljare hade flyttat SD:s namnvalsedlar för regionvalet och flyttat till ett till fack i valsedelstället. Röstmottagarna återställde ordningen när detta upptäcktes. </t>
  </si>
  <si>
    <t xml:space="preserve">Malmö – Monbijouskolan - Rådmansvången-Triangeln, Monbijougatan 2, Byggnad A (12800124)</t>
  </si>
  <si>
    <t xml:space="preserve">I 2 bås försvann Socialdemokraternasnamnlistor för kommunen och i ett bås försvann Socialdemokraternas namnlista för fregionen</t>
  </si>
  <si>
    <t xml:space="preserve">Samtliga valsedlar för Sverigedemokraterna borttagna i ett valbås. Fanns där när vi gjorde kontroll bakom samtliga bås en kort stund tidigare. 
</t>
  </si>
  <si>
    <t xml:space="preserve">Okänd person har någon gång mellan kl 11:45 och kontroll av valsedelställ kl 12:05 ställt Örebropartiets valsedlar i ett av ställen för övriga partier. Ingen person har kontaktat röstmottagarna för utläggning av valsedlar. </t>
  </si>
  <si>
    <t xml:space="preserve">Väljare uppmärksammar röstmottagare om att det är oordning bland valsedlarna. Röstmottagare gå igenom valsedlar och rättar till felet, en valsedel hade hamnat framför en bunt valsedlar från ett annat parti. </t>
  </si>
  <si>
    <t xml:space="preserve">Någon har vänt på Örebropartiets valsedlar. 
Röstmottagare som kontrollerar båset efter varje väljare, åtgärdade felet omgående. </t>
  </si>
  <si>
    <t xml:space="preserve">Moderaternas valsedlar har ställts framför vänsterpartiets. </t>
  </si>
  <si>
    <t xml:space="preserve">Röstmottagare upptäckte att liberalernas namnvalsedlar var flyttade till en annan rad än där de ska stå.
Röstmottagaren har åtgärdat placeringen. </t>
  </si>
  <si>
    <t xml:space="preserve">Valsedlar flyttades till fel plats. Flyttade tillbaka!</t>
  </si>
  <si>
    <t xml:space="preserve">En partirepresentant meddelar att en upprörd väljare kontaktat honom eftersom han inte hittat namnvalsedel för Sverigedemokraterna i valbåset. Väljaren använder en partivalsedel och skriver på namnet på sin kandidat. Tidpunkt är okänd. </t>
  </si>
  <si>
    <t xml:space="preserve">Vid två olika tillfällen under dagen har röstmottagare vid rutinkontroll uppmärksammat att namnvalsedlar för något parti (S resp MP) vänts bak-och-fram. 
Valsedlarna fanns dock kvar i stället. Partivalsedlar hade inte rörts. 
Bedömning att ingen påverkan av möjligheten att rösta skett.</t>
  </si>
  <si>
    <t xml:space="preserve">Kristdemokraternas valsedelbunt (kommun) placerades av någon framför liberalernas valsedlar kommun. </t>
  </si>
  <si>
    <t xml:space="preserve">Kl.11.40 upptäckte en röstmottagare att liberalernas partivalsedlar hade flyttats från sin placering i valsedelstället, och omplacerats framför arbetarpartiet socialdemokraternas valsedlar till riksdagen. 
Röstmottagaren har åtgärdat och placerat valsedlar tillbaka där de ska stå enligt valnämndens bestämmelse </t>
  </si>
  <si>
    <t xml:space="preserve">Nolia Umeå</t>
  </si>
  <si>
    <t xml:space="preserve">Saknade blanka valsedlar till riksdagsvalet för arb partiet socialdemokrater.</t>
  </si>
  <si>
    <t xml:space="preserve">Det upptäcktes att Sverigedemokraternas och Vänsterpartiets valsedlar hade bytt plats i valsedelstället. </t>
  </si>
  <si>
    <t xml:space="preserve">Oreda i valsedelställen 
Ett partis sedlar har varit vikta så man inte kunde se partiet </t>
  </si>
  <si>
    <t xml:space="preserve">Nolia umeå</t>
  </si>
  <si>
    <t xml:space="preserve">Arbetarpartiet sedlar för RF var lagda bakom valsedelsstället.</t>
  </si>
  <si>
    <t xml:space="preserve">Arbetarpartiet</t>
  </si>
  <si>
    <t xml:space="preserve">lund tekniska högskolan </t>
  </si>
  <si>
    <t xml:space="preserve">Idag har blanka valsedlar placerats framför centerpartiets regionsedlar.
Idag har också socialdemokraterna placerats framför moderaterna.
</t>
  </si>
  <si>
    <t xml:space="preserve">Centerpartiet, Socialdemokraterna, Moderaterna</t>
  </si>
  <si>
    <t xml:space="preserve">Samtliga socialdemokraternas namnsvalsedlar är plötsligt borta. Ej varit brist på de innan enligt röstmottagare som kontrollerar valbås. </t>
  </si>
  <si>
    <t xml:space="preserve">Bortplockade valsedlar för ett av riksdagspartierna i ett av valsedelsbåsen.</t>
  </si>
  <si>
    <t xml:space="preserve">En bunt har flyttats ned ett steg och dolt ett annat partis valsedlar. Röstmottagarna återställde ordningen så fort det upptäcktes. </t>
  </si>
  <si>
    <t xml:space="preserve">Eskilstuna – Skogstorpsskolan, Rosenforsvägen 31, Idrottshallen</t>
  </si>
  <si>
    <t xml:space="preserve">Någon har bytt plats på valsedlar i ett av valsedelställen. Rättades till när det upptäcktes. </t>
  </si>
  <si>
    <t xml:space="preserve">Röstmottagarna upptäcker att ordningen i valsedelsställen är påverkad ett stort antal gånger under dagen. Röstmottagarna ska kontrollera ordningen mellan varje väljare för att minimera problemet. Röstmottagarna meddelar att Vänsterpartiet och Partiet Nyans är särskilt utsatta. </t>
  </si>
  <si>
    <t xml:space="preserve">Vänsterpartiet, Partiet Nyans</t>
  </si>
  <si>
    <t xml:space="preserve">Partiföreträdare rapporterar att en valsedel för SD låg framför M valsedlar i riksdagsvalet. </t>
  </si>
  <si>
    <t xml:space="preserve">Solna – Biblioteket i Solna centrum, Bibliotekstorget 12</t>
  </si>
  <si>
    <t xml:space="preserve">Valsedlarna hade medvetet flyttats runt, rättades till direkt efter att de upptäcktes </t>
  </si>
  <si>
    <t xml:space="preserve">Kungsbacka – Åsa Bibliotek, Varbergsvägen 1711</t>
  </si>
  <si>
    <t xml:space="preserve">Väljare har tagit valsedlar från ett parti och placerat dem framför andra partier i valsedelstället. </t>
  </si>
  <si>
    <t xml:space="preserve">Felaktiga uppgifter om förtidsröstningslokalens öppettider låg uppe på valpresentationen samt på ett ställe på Upplands Väsby kommuns hemsida. Eftersom förtidsröstningslokalen öppnade en timme tidigare än vad den felaktiga uppgiften angav så fick inte partierna likvärdiga förutsättningar att lämna in namnvalsedlar.  </t>
  </si>
  <si>
    <t xml:space="preserve">Röstmottagarna hann inte placera ut partiernas namnvalsedlar i tid vid öppning. Samtliga partivalsedlar och blanka valsedlar har alltid funnits till handa. Detta åtgärdades inom ca 2 timmar från öppning. Förseningen orsakades av oväntat högt väljartryck samt försenade förberedelser då brandlarmet gick i Väsby centrum före öppning. </t>
  </si>
  <si>
    <t xml:space="preserve">I valsedelställ hade valsedlar blandats in i varandra. Flera partiers valsedlar hade blandats in i andra partiers valsedlar </t>
  </si>
  <si>
    <t xml:space="preserve">Vänersborg – Arena Vänersborg, Brättevägen 15</t>
  </si>
  <si>
    <t xml:space="preserve">En väljare tog hela bunten av sverigedemokraternas gula valsedlar som fanns i valsedelställen. Det noterades i dagrapporten och valsedlarna fylldes på av röstmottagare.</t>
  </si>
  <si>
    <t xml:space="preserve">En valsedel för Miljöpartiet var i ett valbås flyttad så den dolde Piratpartiets namnvalsedlar till riksdagen.</t>
  </si>
  <si>
    <t xml:space="preserve">Miljöpartiet, Piratpartiet</t>
  </si>
  <si>
    <t xml:space="preserve">SD valsedlar borttagna gällande val till kommun och regionfullmäktige </t>
  </si>
  <si>
    <t xml:space="preserve">I ett valbås var Sverigedemokraternas valsedlar flyttade så att två stod framför två blanka valsedelsbuntar, alltså längst fram i stället.</t>
  </si>
  <si>
    <t xml:space="preserve">Sverigedemokraternas partivalsedlar var i ett valbås utspridda både liggandes på valställ och framför blanka sedlar, vissa snett ställda så de även dolde andra partiers sedlar, samt enskilda i lediga delar av valställ.</t>
  </si>
  <si>
    <t xml:space="preserve">Vi upptäckte att någon flyttat på valsedlar i ett av vårat ställ. Valsedlar från Moderaterna har flyttas ner och valsedlar från Sverigedemokrater kar lagts framför så man inte kunde se Moderaternas valsedlar. </t>
  </si>
  <si>
    <t xml:space="preserve">Ej korrekt ordning i valsedelstället, samt kvarglömd partitidning bakom valsedelstället. Åtgärdat av röstmottagare vid upptäckt. Ingen misstanke om otillbörlig påverkan. </t>
  </si>
  <si>
    <t xml:space="preserve">Osby – Pop-up förtidsröstning Familjedagen, Östra Järnvägsgatan, På Familjedagen lördag 29/8. Östra Järnvägsgatan vid Jenvägens östra sida.</t>
  </si>
  <si>
    <t xml:space="preserve">Vid kontroll upptäcktes att den främsta partivalsedeln i stället för Arbetarepartiet Socialdemokraterna var vänd på fel håll med baksidan utåt.</t>
  </si>
  <si>
    <t xml:space="preserve">Moderaternas valsedel placerades framför liberalernas valsedlar. </t>
  </si>
  <si>
    <t xml:space="preserve">Någon hade ställt en valsedel för moderaterna i valsedelsstället med ett kryss på för en person.</t>
  </si>
  <si>
    <t xml:space="preserve">SD valsedel ställd framför V:s vid de blanka röstsedlarna.</t>
  </si>
  <si>
    <t xml:space="preserve">Samtliga vita (kommunval) namnvalsedlar för Socialdemokraterna stals från ett valsedelställ. Upptäcktes av röstmottagare som enligt lokal rutin kontrollerar ordningen i stället efter varje väljare, och åtgärdades omedelbart. </t>
  </si>
  <si>
    <t xml:space="preserve">De oberoende i Torsbys valsedlar  flyttade från sin plats till ett fack framför de andras.</t>
  </si>
  <si>
    <t xml:space="preserve">En namnvalsedel för Moderaterna hittades i valsedelsstället med ett namn redan ikryssat.</t>
  </si>
  <si>
    <t xml:space="preserve">Någon hade vänt på en av Moderaternas blanka valsedel och satt framför Nordvärmlands kommunpartis valsedlar.</t>
  </si>
  <si>
    <t xml:space="preserve">Hela valsedelsbunten för De oberoende i Torsbys valsedlar var framflyttade bredvid sedlarna för Nordvärmlands kommunparti.</t>
  </si>
  <si>
    <t xml:space="preserve">Flera sedlar från ( M) var satta i flera andra tomma fack.</t>
  </si>
  <si>
    <t xml:space="preserve">Sedlar från (S) spridda i ett tomt fack ovanför.</t>
  </si>
  <si>
    <t xml:space="preserve">(SD) valsedlar placerade framför (V) på ett ställe. Valsedlar från (Sd) placerade i ett annat tomt fack.</t>
  </si>
  <si>
    <t xml:space="preserve">Borås – Sjöbohuset, Sjöbo torg 7-9, Sjöbohuset, Salongen. Lokalen ligger en trappa ner och hiss finns.</t>
  </si>
  <si>
    <t xml:space="preserve">En bunt valsedlar från centerpartiet låg framför socialdemokraternas och skymde socialdemokraternas valsedlar. Gäller partiledare till riksdagen. 13.15 återgärdades strax efter</t>
  </si>
  <si>
    <t xml:space="preserve">Bunt med valsedlar (KD) framflyttade i stället.</t>
  </si>
  <si>
    <t xml:space="preserve">Partivalsedlar (SD) hel bunt flyttad i stället.</t>
  </si>
  <si>
    <t xml:space="preserve">Röstmottagare upptäcker vid kontroll av valsedelsställ att obehörig har ställt två valsedlar för Örebropartiet i ett av valsedelställen.</t>
  </si>
  <si>
    <t xml:space="preserve">Röstningslokal Nova</t>
  </si>
  <si>
    <t xml:space="preserve">Valsedlar var omflyttade. Flera partier var flyttade från sitt fack till tomma fack längst ned i stället. </t>
  </si>
  <si>
    <t xml:space="preserve">Socialdemokraternas valsedlar saknades återgärdat 12.55.
Både parti- och namnvalsedlar till riksdagen och namnvalsedlar till regionen</t>
  </si>
  <si>
    <t xml:space="preserve">Segeltorps bibliotek </t>
  </si>
  <si>
    <t xml:space="preserve">Vi kontrollerar kontinuerligt att valsedlarna står i ordning och att det är snyggt i valsedelsstället. Plötsligt hade samtliga blanka gula och vita för Liberalerna tagits bort i sina ställ. Den gula var tom och i den vita stod Moderaterna. Vi åtgärdade omgående detta och vet att det inte varit på det viset många minuter. Liberalernas namnvalsedlar var orörda, tack och lov. Nu kontrollerar vi att allt stämmer efter varje person.</t>
  </si>
  <si>
    <t xml:space="preserve">Alla röstsedlar för S i regionvalet, en hel bunt, borttagna</t>
  </si>
  <si>
    <t xml:space="preserve">Ydre kommun</t>
  </si>
  <si>
    <t xml:space="preserve">Ydre - Förtidsröstningslokal kommunkontoret</t>
  </si>
  <si>
    <t xml:space="preserve">Valsedlar var omflyttade i valsedelsstället.</t>
  </si>
  <si>
    <t xml:space="preserve">En namnvalsedel för Moderaterna till kommunfullmäktige låg framför Miljöpartiets namnvalsedlar till kommunfullmäktige.</t>
  </si>
  <si>
    <t xml:space="preserve">Sd-valsedlar (en varje färg) låg i ett tomt fack nedanför v-valsedlar</t>
  </si>
  <si>
    <t xml:space="preserve">Bunt från  flyttad till annat partivalsedlar</t>
  </si>
  <si>
    <t xml:space="preserve">Sverigedemokraternas valsedlar hade flyttats omkring och Vänsterpartiets had vänts bak och fram.</t>
  </si>
  <si>
    <t xml:space="preserve">Huddinge – Expose föreningslokal, Masmo, Solhagavägen 20, Ingång via gårdssidan.</t>
  </si>
  <si>
    <t xml:space="preserve">Felaktig placering av valsedlar. Alla valsedlar presenterade men i något fel ordning i relation till valnämndens beslut.</t>
  </si>
  <si>
    <t xml:space="preserve">Karlstad – Fröding Arena, Posthornsgatan 6</t>
  </si>
  <si>
    <t xml:space="preserve">Röstmottagare upptäcker att Sverigedemokraternas valsedlar hade placerats högst upp, framför Socialdemokraternas valsedlar i ett valsedelställ. Både namn- och partivalsedlar.  
Enligt RM så kontrollerades ställen mellan var tredje till var femte väljare hela dagen och felaktigheten åtgärdades omedelbart vid upptäckt.  </t>
  </si>
  <si>
    <t xml:space="preserve">Valsedlar var omflyttade i ett valbås i valsedelställ både för partivalsedlar och för namnvalsedlar där enstaka valsedlar flyttats till fel partis bunt med valsedlar och därmed låg framför annat partis valsedlar eller framför blanka valsedlar, så vissa partiers valsedlar doldes. (SD-valsedel låg framför V-valsedlar, KD-valsedel låg framför blanka och V-valsedel låg framför blanka.) Detta skedde dock när det just hade varit med små nyfikna barn med en vuxen väljare i det båset.</t>
  </si>
  <si>
    <t xml:space="preserve">Sverigedemokraterna, Vänsterpartiet, Kristdemokraterna</t>
  </si>
  <si>
    <t xml:space="preserve">barn_i_vallokalen</t>
  </si>
  <si>
    <t xml:space="preserve">Valsedlar från Socialdemokraterna har ställts framför flera andra partier i valsedelsställ vid fler tillfällen än ett. </t>
  </si>
  <si>
    <t xml:space="preserve">Hela bunten med socialdemokraternas valsedlar var flyttat till ett annat tomt fack</t>
  </si>
  <si>
    <t xml:space="preserve">Röstmottagare upptäckte att en gul valsedel för Sverigedemokraterna täckte gula valsedlar för Vänsterpartiet.</t>
  </si>
  <si>
    <t xml:space="preserve">Röstmottagare </t>
  </si>
  <si>
    <t xml:space="preserve">En liten hög för M låg i ett tomt fack, nedanför V.</t>
  </si>
  <si>
    <t xml:space="preserve">Karlstad – Våxnäs bibliotek, Våxnäs torg 4</t>
  </si>
  <si>
    <t xml:space="preserve">kl.15.30 Alla utom en av varje typ av Socialdemokraternas partivalsedlar stulna i ett av valsedelställen i lokalen.  Valsedelställen kontrollerades frekvent. Åtgärdades vid kontroll, händelsen antecknad i dagrapport. Polisanmälan är gjord.</t>
  </si>
  <si>
    <t xml:space="preserve">En valsedel för M låg framför V, och en valsedel för M låg framför KD.</t>
  </si>
  <si>
    <t xml:space="preserve">Vänsterpartiet; Kristdemokraterna</t>
  </si>
  <si>
    <t xml:space="preserve">Moderaterna, Vänsterpartiet, Kristdemokraterna</t>
  </si>
  <si>
    <t xml:space="preserve">Någon har täckt för Centerpartiets valsedlar med blanka valsedlar.</t>
  </si>
  <si>
    <t xml:space="preserve">Röstmottagare uppmärksammade att någon placerat namnvalsedlar till riksdagen, tillhörande Alternativ för Sverige och Ambition Sverige framför Moderaternas namnvalsedlar i ett av valsedelställen. Täta kontroller genomfördes och felaktigheten åtgärdades direkt. </t>
  </si>
  <si>
    <t xml:space="preserve">Ambition Sverige; Alternativ för Sverige</t>
  </si>
  <si>
    <t xml:space="preserve">Alternativ för Sverige, Ambition Sverige, Moderaterna</t>
  </si>
  <si>
    <t xml:space="preserve">Karlstad – Stadsträdgården, Köpmannagatan 2, Köpmannagatan 2</t>
  </si>
  <si>
    <t xml:space="preserve">Röstmottagare uppmärksammade att partivalsedlar till riksdagen lagts i ett av valsedelställen. Det var inte röstmottagarna som lagt ut valsedlarna så valsedlarna plockades undan. Efter kontroll av deltagande konstaterades att partiet var anmält och valsedlarna fördelades mellan ställen.</t>
  </si>
  <si>
    <t xml:space="preserve">Alla valsedlar kontrollerade på morgonen. 20 min senare saknades regionnamnvalsedlar för SD i ett bås. Förmodligen någon som har plockat med sig.</t>
  </si>
  <si>
    <t xml:space="preserve">En valsedel för L låg framför KD.</t>
  </si>
  <si>
    <t xml:space="preserve">En väljare uppmärksammade oss på att vissa valsedlar skymdes i valsedelstället. Om för många valsedlar ligger i ett fack i valsedelstället så skyms de bakom.  </t>
  </si>
  <si>
    <t xml:space="preserve">två valsedlar stod på olika andra platser än i den korrekta ordningen. Åter gärdades direkt när de såg de. </t>
  </si>
  <si>
    <t xml:space="preserve">en väljare upptäcker att i ett av båsen saknades de valsedlar för kommunfullmäktige Socialdemokraterna, det låg partivalsedlar för samma parti i facket för namnvalsedlar. Röstmottagare åtgärdade det direkt. </t>
  </si>
  <si>
    <t xml:space="preserve">Järfälla – Centrumgallerian Jakobsberg, Riddarplatsen, Under biblioteket (gamla Hemtexlokalen).</t>
  </si>
  <si>
    <t xml:space="preserve">Klagomål på ordningen med valsedlar i början av dagen. 
Ojämn fördelning av valsedlar i ställen. </t>
  </si>
  <si>
    <t xml:space="preserve">Nybro kommun</t>
  </si>
  <si>
    <t xml:space="preserve">Nybro bibliotek </t>
  </si>
  <si>
    <t xml:space="preserve">En man följde med en annan man för att hjälpa honom att rösta. Kom sedan tillbaka till valsedlarna. Han stannade kvar en stund och när de frågade om han behövde hjälp. Berättade han att han hade röstat igår och ville kolla att alla valsedlar fanns. När jag efter ytterligare en stund bad honom gå. Blev han aggressivt arg. Jag förklarade lugnt att det bara fick vara en åt gången vid valsedlarna och att det var fler som köade. Han gick ut, men fortsatte att ifrågasätta.</t>
  </si>
  <si>
    <t xml:space="preserve">Röstmottagare märkte att samtliga valsedlar för Liberalerna i regionvalet samt Vänsterpartiet i kommunvalet var borta från ett valsedelställ.</t>
  </si>
  <si>
    <t xml:space="preserve">Liberalerna, Vänsterpartiet</t>
  </si>
  <si>
    <t xml:space="preserve">Bakom ett valbås så flyttades ett partis röstsedlar för rikstad och kommun och ställdes längst fram. Upptäcktes innan ny väljare gick bakom båset.</t>
  </si>
  <si>
    <t xml:space="preserve">Manchester - Friends meeting house</t>
  </si>
  <si>
    <t xml:space="preserve">Vid förhandsröstningen i Manchester så upptäcktes vid en av valsedelstationern att miljöpartiets valsedlar låg över moderaternas och skymde detta. Vi vet inte om det var avsiktligt. Vi öppnade 12.00 och detta uppdagades 12.30, vilket betyder att det kan ha påverkat 0-3 väljare. </t>
  </si>
  <si>
    <t xml:space="preserve">Hela buntar, ca 12, var omflyttade, riksdag och kommunala valsedlar </t>
  </si>
  <si>
    <t xml:space="preserve">Varberg – Tvååkers Medborgarhus - Tvååker V, Fastarpsvägen 36 (13830239)</t>
  </si>
  <si>
    <t xml:space="preserve">En väljare råkade välta ner alla valsedlar på golvet. Röstningen fick avbrytas under en kortare stund, och tre väljare fick vänta. De som väntade kunde avge sin röst efter avbrottet.</t>
  </si>
  <si>
    <t xml:space="preserve">Vänsterpartiets valsedlar med namn blev utlagda först klockan 13.20. Röstmottagarna missade att lägga ut dem då de lämnades in klockan 10.00.</t>
  </si>
  <si>
    <t xml:space="preserve">Ambition Sveriges valsedlar låg i valsedelsstället när röstmottagarna kom till röstningslokalen för att öppna den. Personal på lasarettet måste ha släppt in partiet i den olåsta lokalen. Valkansliet har informerat ansvarig på lasarettet att lokalen inte får besökas när röstmottagarna inte är på plats.</t>
  </si>
  <si>
    <t xml:space="preserve">Melleruds kommun</t>
  </si>
  <si>
    <t xml:space="preserve">Mellerud – Grinstadrummet, Mellerud, Storgatan 13</t>
  </si>
  <si>
    <t xml:space="preserve">En väljaren som flyttade valsedlar så att ett partis valsedlar inte var synliga. </t>
  </si>
  <si>
    <t xml:space="preserve">Götene (1471)</t>
  </si>
  <si>
    <t xml:space="preserve">Någon har bytt plats på sverigedemokraternas och socialdemokraternas valsedlar i ett valsedelställ</t>
  </si>
  <si>
    <t xml:space="preserve">Någon har lagt sverigedemokraternas valsedlar framför moderaternas i ett valsedelställ</t>
  </si>
  <si>
    <t xml:space="preserve">En valsedel från kristna värdepartiet hade en valsedel i ett tomt fack.</t>
  </si>
  <si>
    <t xml:space="preserve">Västra Hamnen </t>
  </si>
  <si>
    <t xml:space="preserve">Kontrollant från Alternativ för Sverige har vid kontroll av valbås upptäckt att deras valsedlar för riksdag försvunnit från alla röstningsbås.</t>
  </si>
  <si>
    <t xml:space="preserve">Samtliga Socialdemokraternas riksdagsvalsedlar (partivalsedel) saknades, trots att de nyligen fyllts på i ett valsedelställ</t>
  </si>
  <si>
    <t xml:space="preserve">Samtliga valsedlar för (SD) flyttade i ett valsedelställ, riksdagsvalsedlarna</t>
  </si>
  <si>
    <t xml:space="preserve">Hallstahammars kommun</t>
  </si>
  <si>
    <t xml:space="preserve">Kulturhuset Hallstahammar </t>
  </si>
  <si>
    <t xml:space="preserve">Någon hade lagt valsedlar för Örebropartiet i stället för valsedlar utan att prata med oss.
Max 10 min senare upptäcktes detta och vi plockade bort dessa valsedlar.
Någon timme senare var en annan person vid valsedelstället i samma ärende. Dvs hade lagt ut valsedlar för Örebropartiet utan att prata med oss. Jag var bredvid och sa att det inte är tillåtet att göra det själv. Hon bad mig lägga ut dessa valsedlar, men hon presenterade inte sig som representant för Örebropartiet så jag behöll valsedlarna utanför valsedelstället.</t>
  </si>
  <si>
    <t xml:space="preserve">Röstmottagare upptäckte att en bunt med valsedlar täckte för ett annat partis valsedlar. Partierna låg nära varandra i valsedelstället. Röstmottagare korrigerade valsedlarna direkt så att de nu ligger på rätt plats.</t>
  </si>
  <si>
    <t xml:space="preserve">Moderaternas valsedlar hade placerats framför Sverigedemokraternas i båda valsedelsställen. Endast partivalsedlar till riksdagen påverkades. </t>
  </si>
  <si>
    <t xml:space="preserve">Valsedlar för Sverigedemokraterna och Vänsterpartiet har bytt plats. Ordningen för valsedlarna har inte varit korrekt. </t>
  </si>
  <si>
    <t xml:space="preserve">Moderaternas valsedlar har ställts bakåtvända i ett av valsedelställen. </t>
  </si>
  <si>
    <t xml:space="preserve">Vissa valsedlar för socialdemokraterna var bakåtvända så att partinamn inte syntes. </t>
  </si>
  <si>
    <t xml:space="preserve">Lund – Linero bibliotek, Linero Torg 14</t>
  </si>
  <si>
    <t xml:space="preserve">En väljare ringde in, han var upprörd då han upplevde att hans Valhemlighet inte skyddades/respekterades av en röstmottagare som stod på ett sådant sätt att röstmottagaren hade direkt insyn i valsedelstället där väljaren valde sina valsedlar. 
Detta gjorde väljaren upprörd och orolig. 
På Valkansliet ringde vi direkt till den berörda röstmottagaren för att förklara att det inte är lämpligt att stå på ett sådant sätt, även teamledaren är informerad om händelsen. </t>
  </si>
  <si>
    <t xml:space="preserve">Södra Älvsborgs sjukhus, Borås </t>
  </si>
  <si>
    <t xml:space="preserve">Moderata valsedlar placerats framför Vänsterpartiets. </t>
  </si>
  <si>
    <t xml:space="preserve">SD:s partivalsedlar kommunfullmäktigevalet har lagts framför moderaternas i samma fack</t>
  </si>
  <si>
    <t xml:space="preserve">Malmö – Rosengårdsskolan - Rosengård centrum, von Rosens väg 43, Huvudbyggnad (12800805)</t>
  </si>
  <si>
    <t xml:space="preserve">Efter att väljare varit inne i valbåsen fanns det inga fler namnvalsedlar för SD. Röstmottagare ([Personinformation], [Personinformation]) fyller på med flera namnvalsedlar (SD). </t>
  </si>
  <si>
    <t xml:space="preserve">Valsedlar (val till riksdagen) från partiet ambition Sverige försvann från valsedelstället i ett av valbåsarna vid kontroll efter att väljare lämnat. Valsedlar från partiet socialdemokraterna uppflyttade till facket där valsedlarna från partiet ambition Sverige skulle vara i valsedelstället. </t>
  </si>
  <si>
    <t xml:space="preserve">Jönköping/juneporten</t>
  </si>
  <si>
    <t xml:space="preserve">Någon har tagit alla namnvalsedlar för Moderaterna till regionfullmäktige. Vi har fyllt på med nya.</t>
  </si>
  <si>
    <t xml:space="preserve">Malmö – Rosengårdsbiblioteket, Frölichs väg 9, Placering i programrummet, med entré både via parkeringen och via biblioteket (när biblioteket är öppet)</t>
  </si>
  <si>
    <t xml:space="preserve">SKP kom in till valbås 1 efter att ha röstat själv. Menar att endast valsedlarna för regionfullmäktige saknas. Dock har exakt alla röstmottagare efter exakt alla röstare kollat igenom valbåsarna. Teamledare på plats har säkerställt det. 
Deras valsedlar finns i alla andra valbåsar förutom nr 1, där saknas namnvalsedlar från regionfullmäktige. Vidare har namnvalsedlarna tagit slut från förvaringslådarna bakom valbåsarna. Vi har fått en liten mängd. 
Person från SKP partiet ska komma in med flera imorgon. Vi delar upp befintliga i andra valbåsar så att det finns även i valbås 1. </t>
  </si>
  <si>
    <t xml:space="preserve">Väljare återkom och gick bakom det andra valsedelstället och placerade ut valsedlar från ett parti som inte lämnat in sina valsedlar.</t>
  </si>
  <si>
    <t xml:space="preserve">Misstänkt stöld av centerpartiets valsedlar till riksdagen i ett val valsedelställen. Röstmottagarna har rapporterat att man misstänker att någon tagit valsedlarna innan öppning. Kunde åtgärdas före öppning.</t>
  </si>
  <si>
    <t xml:space="preserve">En väljare har planerat valsedlar i valsedelstället. Dessa valsedlar har inte lämnats till röstmottagare och lagts ut av röstmottagare. </t>
  </si>
  <si>
    <t xml:space="preserve">En väljare uppmärksammade en röstmottagare på att Liberalernas blå namnvalsedel saknades. Röstmottagaren åtgärdade bristen. Väljaren meddelade även Liberalernas gruppledare som uppmärksammade valkansliet på saken.</t>
  </si>
  <si>
    <t xml:space="preserve">Sverigedemokraternas valsedlar i regionvalet flyttade så att de täckte för Socialdemokraternas. Sverigedemokraternas valsedlar hade delats på hälften och hade därför två platser i stället. </t>
  </si>
  <si>
    <t xml:space="preserve">Röstmottagare upptäckte vid kontroll av valsedelställ en valsedel från örebropartiet som inte lämnat valsedlar till lokalen. </t>
  </si>
  <si>
    <t xml:space="preserve">I ett valbås hade samtliga valsedlar från Partiet Nyans försvunnit.</t>
  </si>
  <si>
    <t xml:space="preserve">Hela högen för C låg högst upp där S skulle vara.</t>
  </si>
  <si>
    <t xml:space="preserve">Hel hög med S-valsedlar låg på platsen där A.F.S ska ligga. A.f.S låg där S-brukar ligga. Riksdagsval.</t>
  </si>
  <si>
    <t xml:space="preserve">Valsedlar från ett parti var flyttade så de täckte valsedlarna från ett annat part  </t>
  </si>
  <si>
    <t xml:space="preserve">En väljare frågar efter valsedlar för Medborgerlig Samling till valet till kommunfullmäktige. En röstmottagare ser att valsedlarna saknas. Röstmottagaren hittade bunten med valsedlarna bland de valsedlar som hade körts ut till röstningslokalen, och ställde omedelbart fram de saknade valsedlarna.</t>
  </si>
  <si>
    <t xml:space="preserve">Väljare kontaktade valkansliet om att valsedlar saknades kl. 10.15 o möbleringen gjorde så att avskildhet saknades. Röstmottagare frågade vilken valsedel som saknades, när väljaren påtalade det. Valkanslipersonal undersökte lokalen och fick veta att väljare inte avvaktade att röstningen öppnat förrän de plockade sedlar. Öppningen blev nåt försenad pga teknikstrul. Senare under dagen fungerade det bra. </t>
  </si>
  <si>
    <t xml:space="preserve">En väljare kommer in i lokalen, och vill se valsedelstället. Det visar sig att det saknas valsedlar för Medborgerlig Samling i valet till regionfullmäktige. Väljaren konfronterade röstmottagarna, och filmade konfrontationen. Röstmottagarna hittade bunten med valsedlarna bland de valsedlar som hade körts ut till röstningslokalen, och ställde omedelbart fram de saknade valsedlarna.</t>
  </si>
  <si>
    <t xml:space="preserve">Valsedlar för SD hade lagts ovanpå valsedlar för MP</t>
  </si>
  <si>
    <t xml:space="preserve">Östersund – Mötesplats Brunflo, Centrumvägen 18</t>
  </si>
  <si>
    <t xml:space="preserve">Röstmottagare upptäckte vid kontroll av valsedelstället att någon gömt Miljöpartiets valsedlar bakom Moderaternas valsedlar. Detta åtgärdades direkt av röstmottagaren.</t>
  </si>
  <si>
    <t xml:space="preserve">Vi vet inte exakt när det inträffade, men när valkansliet kontrollerade vallokalen på morgonen var Sverigedemokraternas valsedlar flyttade längst fram i valsedelstället. Lär alltså ha inträffat under röstmottagningen under kvällen 27/8. </t>
  </si>
  <si>
    <t xml:space="preserve">En väljare har ifrågasatt att det saknades namnvalsedlar för Örebro partiet i röstningslokalen. En representant från partiet har lämnat in valsedlar till en annan röstningslokal i kommunen, men har inte besökt röstningslokalen i Brunflo för att lämna in valsedlar, därför saknades dom i valsedelstället.</t>
  </si>
  <si>
    <t xml:space="preserve">Asecs köpcentrum</t>
  </si>
  <si>
    <t xml:space="preserve">Bunt med valsedlar flyttade och ställda framför Sverigedemokraternas valsedlar.</t>
  </si>
  <si>
    <t xml:space="preserve">En valsedel hittades med förkryssad kandidat gäller Örebropartiet. </t>
  </si>
  <si>
    <t xml:space="preserve">Kungsbacka – Fjärås bibliotek, Klövervägen 3</t>
  </si>
  <si>
    <t xml:space="preserve">Valsedlar för partiet Alternativ för Sverige  fattades i kommunvalet. Åtgärdades direkt av röstmottagare. Upptäcktes samma dag som vallokalen öppnades. </t>
  </si>
  <si>
    <t xml:space="preserve">SD s röstsedlar flyttades och ställdes längst fram i valsedelsstället</t>
  </si>
  <si>
    <t xml:space="preserve">Helsingborg – Jordbodalen, Närlundavägen 28</t>
  </si>
  <si>
    <t xml:space="preserve">Valsedlar för några partier saknades vid röstmottagningens start. Röstmottagarna hämtade nya valsedlar i en intilliggande röstningslokal.</t>
  </si>
  <si>
    <t xml:space="preserve">Grästorp</t>
  </si>
  <si>
    <t xml:space="preserve">Valsedlar flyttade men upptäcktes direkt </t>
  </si>
  <si>
    <t xml:space="preserve">En hel bunt valsedlar (moderaterna) saknades i valbåset, troligtvis har en väljare plockat på sig bunten. </t>
  </si>
  <si>
    <t xml:space="preserve">Väljare som lägger tillbaka valsedlar på fel ställe i valsedel stället vilket gör att det partiets valsedlar göms</t>
  </si>
  <si>
    <t xml:space="preserve">En väljare påpekar att V:s röstsedlar (blanka) till region saknas. Facket där dom ska stå är tomt. Troligen har någon tagit valsedlarna.</t>
  </si>
  <si>
    <t xml:space="preserve">Valsedlar från partiet sverigedemokraterna hade ställts framför valsedlar från partiet vänsterpartiet. </t>
  </si>
  <si>
    <t xml:space="preserve">Hela högen med valsedlar för moderaternas ordinarie lista och alternativa lista i kommunfullmäktigevalet har bytt plats. Hände en gång under dagen.</t>
  </si>
  <si>
    <t xml:space="preserve">Hela högen med valsedlar för moderaternas ordinarie lista och alternativa lista i kommunfullmäktigevalet har bytt plats. Hände ett par gånger under dagen.</t>
  </si>
  <si>
    <t xml:space="preserve">Vänsterpartiets partivalsedlar till riksdag, kommun och region var borta från ett av valsedelställen i lokalen.</t>
  </si>
  <si>
    <t xml:space="preserve">Svegs bibliotek</t>
  </si>
  <si>
    <t xml:space="preserve">Samtliga namnvalsedlar för ett parti i kommunfullmäktigevalet saknades i ett av två valsedelställ. Röstmottagare fyllde på så snart det uppdagades.</t>
  </si>
  <si>
    <t xml:space="preserve">Ronneby – Stadshuset, Gamla Karlshamnsvägen 2, OBS. Ingång från Stadshusets baksida, bredvid polisstationen.</t>
  </si>
  <si>
    <t xml:space="preserve">KD:s valsedlar hade flyttats och ställts först i samtliga fack. Åtgärdades omedelbart.</t>
  </si>
  <si>
    <t xml:space="preserve">Ronneby – Hallabro bibliotek, Stationsvägen 2</t>
  </si>
  <si>
    <t xml:space="preserve">Valsedlar för SD:s parti hade lagts i Moderaternas och Vänsterpartiets röstsedlar/på deras plats i valsedelstället. </t>
  </si>
  <si>
    <t xml:space="preserve">Ronneby – Stadshuset - Centrum, Karlshamnsvägen 4, Huvudingången, foajén (10810101)</t>
  </si>
  <si>
    <t xml:space="preserve">Ett valsedelställ hade ändrats. Partivalsedlar hade flyttats om. Ordningen återställd omedelbart.</t>
  </si>
  <si>
    <t xml:space="preserve">Hälften av SDs valsedlar i valsedelsställ till riksdagen försvann mellan väljare ca kl 1130</t>
  </si>
  <si>
    <t xml:space="preserve">En representant för ett parti (presenterade inte vilket) sa att hen skulle kontrollera valsedlarna. När hen varit inne bakom båda skärmarna framkom det att det var ett parti som vi inte hade fått namnvalsedlar från tidigare och det hade ställts dit valsedlar på fel sätt. Vi såg detta direkt och kunde ändra ordningen i ställen innan någon väljare kom.</t>
  </si>
  <si>
    <t xml:space="preserve">Ängelholm – Strövelstorps bibliotek, Strövelstorpsvägen 79</t>
  </si>
  <si>
    <t xml:space="preserve">Blanka valsedlar i alla tre val fattades i det utkörda materialet när röstningen skulle börja. De första väljarna insisterade på att ändå få genomföra sina val men blev informerade om vad som fattades. Valsedlarna kom på plats cirka sju minuter för sent. </t>
  </si>
  <si>
    <t xml:space="preserve">Mälaröpartiet fann en oordning gbland valsedlarna i ett valsedelställ. Vi är i te överens då vi kollat ordentligt. Tillsammans gick vi sedan till de andra valsedelställen och allt var i ordning o h stämde.</t>
  </si>
  <si>
    <t xml:space="preserve">Ekerö – Stenhamra centrum, biblioteket, Herman Palms plan 3</t>
  </si>
  <si>
    <t xml:space="preserve">Partirepresentant påpekar att valsedlar för Mälaröpartiet, står på fel plats i valsedelställen samt saknats i ett valsedelställ. Åtgärdat omgående.</t>
  </si>
  <si>
    <t xml:space="preserve">Upplands-Bro kommun</t>
  </si>
  <si>
    <t xml:space="preserve">Upplands-Bro – Kommunhuset, Furuhällsplan 1, Kommunhusets huvudentré, kontaktcenter</t>
  </si>
  <si>
    <t xml:space="preserve">En väljare hade placerat röstsedlar för Sverigedemokraterna framför röstsedlarna för Moderaterna (kommunalvalet), så att efterföljande väljare inte kunde hitta den valsedel hen ville använda (dvs för Moderaterna). Väljaren blev lite upprörd, men röstmottagarna löste situationen snabbt. </t>
  </si>
  <si>
    <t xml:space="preserve">Bromölla kommun</t>
  </si>
  <si>
    <t xml:space="preserve">Bromölla – Kulturpunkten, Hermansens gata 22</t>
  </si>
  <si>
    <t xml:space="preserve">Någon hade tagit hela bunten med valsedlar för örebropartiet i ett valsedelsställ.</t>
  </si>
  <si>
    <t xml:space="preserve">Det rapporteras om att det förekommit förkryssade namnvalsedlar. Dessa har plockats bort. </t>
  </si>
  <si>
    <t xml:space="preserve">Det har under dagen rapporterats om att det förekommit oordning bland valsedlarna vid flera tillfällen. T ex att någon har gömt valsedlar för ett parti bakom ett annat partis sedlar. </t>
  </si>
  <si>
    <t xml:space="preserve">Någon hade lagt över ett partis valsedlar i valsedelsstället med ett annat partis valsedel</t>
  </si>
  <si>
    <t xml:space="preserve">Flyttade del av bunt som dolde annat partis röstsedlar. Detta hände vid samma tillfälle.
Väsentligt ändrad ordning, ej oavsiktligt som vi uppfattar det.
Ordnade valsedlarna enligt regler.</t>
  </si>
  <si>
    <t xml:space="preserve">Älmhult – Art Center, Stationsplan 1, Älmhult, Mellan Stinsahuset och stationen. Gamla taxihuset.</t>
  </si>
  <si>
    <t xml:space="preserve">Örebropartiets valsedlar för riksdagsvalet lämnades i valsedelställ utan att kontakt togs med röstmottagare</t>
  </si>
  <si>
    <t xml:space="preserve">Alla Moderaternas valsedlar i riksdagsvalet sattes framför Miljöpartiets valsedlar i riksdagsvalet</t>
  </si>
  <si>
    <t xml:space="preserve">Sverigedemokraternas valsedlar placerades ut framför andra partiers valsedlar</t>
  </si>
  <si>
    <t xml:space="preserve">Upptäcktes att det lagts in fler valsedlar för Örebropartiet i valsedelställ, troligtvis av en väljare. </t>
  </si>
  <si>
    <t xml:space="preserve">Valsedlar för Ambition Sverige saknades vid skiftbyte.</t>
  </si>
  <si>
    <t xml:space="preserve">Lund – Bricks Lund - Brunnshög, Mobilvägen 12, Lokal Oktagonen (12812511)</t>
  </si>
  <si>
    <t xml:space="preserve">På Brunnshög har någon väljare tagit samtliga gula och vita namnvalsedlar för sverigedemokraterna och flyttat de till ett annat fack. 
Detta skedde mellan 09.20-09.35
</t>
  </si>
  <si>
    <t xml:space="preserve">Valsedlar borttagna för Sverigedemokraterna i valet till regionfullmäktige i ett valsedelsställ.</t>
  </si>
  <si>
    <t xml:space="preserve">I ett valsedelsställ upptäckte valsamordnaren att  namnvalsedlar för Arbetarepartiet Socialdemokraterna (alla tre valen) flyttats från sin plats i bakersta raden och ställts längst fram. De blanka valsedlarna hade flyttats till översta raden.
Valsedlarna flyttades tillbaka till rätt plats. Ingen väljare hade reagerat.</t>
  </si>
  <si>
    <t xml:space="preserve">Forshaga kommun</t>
  </si>
  <si>
    <t xml:space="preserve">Forshaga – Kulturhuset Deje, Brogatan 11, Röstning sker i bioentrén. Använd huvudentrén.</t>
  </si>
  <si>
    <t xml:space="preserve">Röstmottagare upptäckte att någon lagt dit valsedlar själva för ett parti. Partiet står med på listan.</t>
  </si>
  <si>
    <t xml:space="preserve">Kristna värdepartiets valsedlar låg över Kristdemokraternas valsedlar i valsedelstället. Åtgärdades och väljarna hade tillgång till samtliga valsedlar</t>
  </si>
  <si>
    <t xml:space="preserve">Väljare har tagit med sig alla partivalsedlar för riksdagen för ett parti. Röstmottagare kompletterade omgående.</t>
  </si>
  <si>
    <t xml:space="preserve">Valsedlar var omflyttade</t>
  </si>
  <si>
    <t xml:space="preserve">Jönköping/Juneporten</t>
  </si>
  <si>
    <t xml:space="preserve">Väljare påpekar att valsedlar saknas för SD. Vi fyller på så att väljaren kan rösta. Vid kontroll av valsedelsstället uppmärksammas att någon har placerat andra partiers valsedlar framför de som väljaren önskar. Vid kontroll en stund senare uppmärksammades att någon har stuvat i valsedelsstället. Vi kommer att kontrollera stället oftare för att få en överblick på hur frekvent problemet är.</t>
  </si>
  <si>
    <t xml:space="preserve">Valsedlar har lagts i sedelsställ av partitepresentanter. Väljare har försökt ta bort Valsedlar. </t>
  </si>
  <si>
    <t xml:space="preserve">Röstmottagningsställe, Asecs Paviljong</t>
  </si>
  <si>
    <t xml:space="preserve">Försvunna valsedlar för Sverigedemokraterna gällande namnvalsedlar för kommunvalet i ett av valbåsen. Facket var helt tomt då det tidigare hade legat en bunt valsedlar där nyss.</t>
  </si>
  <si>
    <t xml:space="preserve">Valsedlar (partivalsedlar och namnvalsedlar) var omflyttade och blandade i och mellan valsedelsställen. Antalet och placeringen gör gällande att den skapade oordningen uppfattas som medveten. När detta upptäcktes ställdes valsedlarna iordning. </t>
  </si>
  <si>
    <t xml:space="preserve">Bakom bås 4 hade en väljare flyttat plats på arbetarpartiet socialdemokraternas valsedlar och Sverigedemokraternas. Det var alla sverigedemokraternas valsedlar som flyttats högst upp i valsedelstället och ersatt socialdemokraternas plats. </t>
  </si>
  <si>
    <t xml:space="preserve">Falu kommun</t>
  </si>
  <si>
    <t xml:space="preserve">Falun – Envikens Sockenstuga, Prästgårdsvägen 1</t>
  </si>
  <si>
    <t xml:space="preserve">Saknade blanka valsedlar för gul, blå och vit i ca ca 2 tim. Väljaren som uppmärksammade bristen skulle återkomma och rösta senare. </t>
  </si>
  <si>
    <t xml:space="preserve">Falun – Bjursås Bibliotek, Bjursåsvägen 28</t>
  </si>
  <si>
    <t xml:space="preserve">Bjursås saknade partivalsedlar för Vänsterpartiet i ca 3 timmar. </t>
  </si>
  <si>
    <t xml:space="preserve">Valsedlar flyttade från SD framför M</t>
  </si>
  <si>
    <t xml:space="preserve">Falun – Grycksbo Bystuga, Centrumvägen 16 B</t>
  </si>
  <si>
    <t xml:space="preserve">Saknades namnvalsedalar för Vänsterpartiet i ca 2 timmar. </t>
  </si>
  <si>
    <t xml:space="preserve">Falun – Järnet, Sturegatan 37B</t>
  </si>
  <si>
    <t xml:space="preserve">Saknade Dalarnas sjukvårdsparti namnvalsedlar och vita namnval för Liberalerna under ca 1 timme. </t>
  </si>
  <si>
    <t xml:space="preserve">Sjukvårdspartiet, Liberalerna</t>
  </si>
  <si>
    <t xml:space="preserve">Oordning i valsedelställ har upptäckts ett flertal gånger löpande under dagen. Oordningen gäller både att enstaka valsedlar och hel bunt med valsedlar hamnat på fel plats. </t>
  </si>
  <si>
    <t xml:space="preserve">Järfälla – Viksjöträffen Fritidsgård - Centrala Viksjö Södra, Viksjöplan 4, Pingishall åt vänster (01230309)</t>
  </si>
  <si>
    <t xml:space="preserve">Vallokalen öppnade klockan 12. 
Person uppmärksammade  cirka klockan 12.10 att namnvalsedlar för Medborgerlig samling saknades till kommun och region. 
Klockan 12.14 är dessa på plats i valbåset. </t>
  </si>
  <si>
    <t xml:space="preserve">Upptäckte att valsedlar i ett av valställen saknades. Sverigedemokraternas valsedlar. Ågärdades omellerbart.</t>
  </si>
  <si>
    <t xml:space="preserve">Borås – Norrbyhuset, Västra Nygatan 52</t>
  </si>
  <si>
    <t xml:space="preserve">Kontroll görs efter varje röstmottagare o upptäckte att valsedel för kommun från Altenativ för Sverige är borta.</t>
  </si>
  <si>
    <t xml:space="preserve">KD gömdes bakom Liberalerna. Vi upptäckte detta tre ggr.</t>
  </si>
  <si>
    <t xml:space="preserve">moderaternas valsedlar för riksdagens flyttades in under regionen, samt kommunens in under riksdag, regionen in under kommunfullmäktige gjordes bakom ett bås. Vi upptäckte det på en gång så vi kunde återställa.</t>
  </si>
  <si>
    <t xml:space="preserve">En valsedel för Socialdemokraterna låg framför högen till vänsterpartiet.</t>
  </si>
  <si>
    <t xml:space="preserve">Vänsterpartiets valsedlar var vända ca 4-5 st. blanketterna var vända. Åtgärdat direkt .</t>
  </si>
  <si>
    <t xml:space="preserve">Vänsterpartiet och Sverigedemokraternas valsedlar hade betydde plats i ena valsedelstället. Socialdemokraterna hade en valsedel framför en av Alternativ för Sveriges vid ett antal tillfällen, men det såg mest ut som ett misstag.</t>
  </si>
  <si>
    <t xml:space="preserve">Vänsterpartiet, Sverigedemokraterna, Socialdemokraterna, Alternativ för Sverige</t>
  </si>
  <si>
    <t xml:space="preserve">Flytt av namnvalsedlar för Sverigedemokraterna och Socialdemokraterna, samtliga val, så att dessa hamnat bakom övriga partier.</t>
  </si>
  <si>
    <t xml:space="preserve">Alvesta – Moheda bibliotek, Banérsgatan 15</t>
  </si>
  <si>
    <t xml:space="preserve">En partirepresentant inkommer med valsedlar och vill själv lägga ut dessa i valsedelställen. Får information att det endast är röstmottagare som får göra det. Hen hävdar fortsatt sin rätt att göra detta. Får information att hen får kontrollera tillgången på redan utsatta valsedlar. </t>
  </si>
  <si>
    <t xml:space="preserve">Det saknades namnvalsedlar för regionfullmäktige moderaterna och istället var namnvalsedlar för regionfullmäktige vision framåtanda ditplacerade.</t>
  </si>
  <si>
    <t xml:space="preserve">Valsedlar för partiet "Kristdemokraterna" hade ställts framför partiet "Centerpartiet". </t>
  </si>
  <si>
    <t xml:space="preserve">HSB Berge, förtidsröstning</t>
  </si>
  <si>
    <t xml:space="preserve">17.16 noterar vi vid kontroll att partivalsedlarna för Vänsterpartiet saknas i ett av valbåsen gällande kommunfullmäktige.</t>
  </si>
  <si>
    <t xml:space="preserve">Vid kontroll i valsedelsbordet var det ett personkryss på en valsedel. </t>
  </si>
  <si>
    <t xml:space="preserve">1 person avvisade hjälp vid valsedelsställ och skärm.</t>
  </si>
  <si>
    <t xml:space="preserve">Alla gula namnvalswdlar är omflyttade bakom en skärm. </t>
  </si>
  <si>
    <t xml:space="preserve">Valsedlar där annats parti lagts framför andra partiers valsedlar i valsedelställen. </t>
  </si>
  <si>
    <t xml:space="preserve">Besök av Örebro/malmölistan och i ett av valbåsen saknades örebropartiets valsedlar. Jag kolla personligen 10 minuter innan personen ankom till vallokalen att valsedlar fanns. Vi kollar naturligtvis regelbundet att alla valsedlar finns.  Naturligtvis fyllde vi på direkt.</t>
  </si>
  <si>
    <t xml:space="preserve">Malmölistan, Örebropartiet</t>
  </si>
  <si>
    <t xml:space="preserve">Miljöpartiets valsedlar ställt framför Liberalerna</t>
  </si>
  <si>
    <t xml:space="preserve">Okänd har ställt annat partis valsedel framför Sverigedemokraternas. Har även skett tidigare under dagen vid kontroll kl 11:35.</t>
  </si>
  <si>
    <t xml:space="preserve">Uppsala – Gottsundabiblioteket, Valthornsvägen 11</t>
  </si>
  <si>
    <t xml:space="preserve">Partirepresentant uppger att valsedlar stulits ur valsedelsstället för Alternativ för Sverige.</t>
  </si>
  <si>
    <t xml:space="preserve">Det var ett partis valsedlar som hamnat på fel plats så partifunktionären blev lite upprörd, men alla sedlar fanns utlagd. </t>
  </si>
  <si>
    <t xml:space="preserve">Rörigt i valsedelsställen och valsedlar flyttade, men upptäcktes direkt</t>
  </si>
  <si>
    <t xml:space="preserve">Fel parti valsedel i fel fack vilket gör att det partiets valsedel blir gömt. </t>
  </si>
  <si>
    <t xml:space="preserve">Oxelösunds kommun</t>
  </si>
  <si>
    <t xml:space="preserve">Oxelösund – D-skolans matsal, Skeppargatan 1</t>
  </si>
  <si>
    <t xml:space="preserve">Någon hade ställt blanka partivalsedlar på ett sådant sätt att det såg ut som att det var två fack med blanka sedlar för Vänsterpartiet i stället för ett med blanka och ett med liströstsedlar. Oklart om det skett av misstag eller av illvilja.</t>
  </si>
  <si>
    <t xml:space="preserve">Samtliga utlagda valsedlar för SD i ett av de två valsedelställen var bortplockade. Valsedelställen kontrollerades före och efter incidenten. Vi bedömer därför att ingen väljare har varit bakom valsedelstället utan tillgång till alla partivalsedalar som ska finnas utlagda. 
</t>
  </si>
  <si>
    <t xml:space="preserve">Österåker – Österåkers Multiarena, Näsvägen 2</t>
  </si>
  <si>
    <t xml:space="preserve">Partivalsedlar till kommunvalet för (m) hade plockats bort från valsedelstället.
Röstmottagarna upptäckte detta i stort sett omgående och åtgärdades då genom att fylla på.</t>
  </si>
  <si>
    <t xml:space="preserve">Munkfors – Församlingshemmet i Ransäter, Erlandervägen 10, Samlingssalen</t>
  </si>
  <si>
    <t xml:space="preserve">Valsedel för Socialdemokraterna placerad framför Ambition för Sverige</t>
  </si>
  <si>
    <t xml:space="preserve">Kommunvalsedel för Lokalpartiet Malung-Sälen (namnvalsedel) i valsedelstället med en kandidats namn redan förkryssat, placerad framför övriga valsedlar för det partiet.</t>
  </si>
  <si>
    <t xml:space="preserve">Lokalpartiet Malung-Sälen</t>
  </si>
  <si>
    <t xml:space="preserve">Partirepresentant från KD lämnade onsdag förmiddag deras två riksdagslistor (namnlistor). Röstmottagaren som tog emot dem missförstod att det var två olika och lade endast fram den ena. Partirepresentanten kom sedan idag torsdag och skulle rösta, och uppmärksammade mig som gruppledare att bara ena listan var framlagd. Vi åtgärdade detta omgående och kl 15.30 torsdag 27/8 ligger båda KDs riksdagsnamnlistor framme. 
Jag vidtog även inventering av samtliga valsedlar som levererats till oss och hittade inga övriga avvikelser. </t>
  </si>
  <si>
    <t xml:space="preserve">Kronprinsen Malmö</t>
  </si>
  <si>
    <t xml:space="preserve">På förmiddagen den 26 augusti kom en person och lämnade valsedlar för Malmölistan och Örebropartiet till förtidsröstningslokalen på Kronprinsen. Hon insisterade på att jag omedelbart skulle lägga ut dem i valbåsen så att hon kunde fotografera valsedelsställen. Jag förklarade att vi hade många valsedlar från olika partier att lägga ut och att vi, inte hon, avgjorde i vilken ordning och vilken takt vi hann med att göra detta. (Vi hade samtidigt en kö av väljare utanför lokalen.) Jag la ut valsedlarna för Örebropartiet och Malmölistan i alla fyra valbåsen, hon fotograferade och gick. En kort stund senare återkom hon med ytterligare valsedlar och insisterade återigen på att jag omedelbart skulle lägga ut dem i ställen så att hon kunde fotografera. Jag förklarade än en gång att vi hade många valsedlar från olika partier att lägga ut och att vi, inte hon, avgjorde i vilken ordning och vilken takt vi hann med att göra detta. Den nya bunten valsedlar lade jag i vårt lager och förklarade att den får ligga där så länge och sedan fyller vi på valsedelsställen i den takt det behöva. Hon insisterade gång på gång, alltmer aggressivt, på att jag omedelbart skulle lägga ut valsedlarna så att hon kunde fotografera dem. Lätt stressad lyckades jag inte hålla mig riktigt så lugn som jag borde, utan diskussionen blev lite väl tjafsig innan hon slutligen gick. Kvinnan återkom på eftermiddagen för att åter fotografera valsedelsställen och vi höll då god ton, även om hon påpekade att jag varit otrevlig.</t>
  </si>
  <si>
    <t xml:space="preserve">Samtliga valsedlar för S flyttades i valsedelställen från högst upp till längst ned</t>
  </si>
  <si>
    <t xml:space="preserve">Sd-valsedel framför vänster -valsedlar</t>
  </si>
  <si>
    <t xml:space="preserve">SD-valsedlar flyttade till tomma fack </t>
  </si>
  <si>
    <t xml:space="preserve">Hällefors – Kommunkontoret, Sikforsvägen 7, Formens hus, entréplan</t>
  </si>
  <si>
    <t xml:space="preserve">Valsedlar hade ställts framför andra valsedlar så att dessa inte syntes. Det påpekades av väljare, och åtgärdades av röstmottagare.</t>
  </si>
  <si>
    <t xml:space="preserve">Alla kommunistiska partiets namnvalsedlar (kommun) har satts framför centerpartiets namnvalsedlar (kommun), sedan har övriga partiers valsedlar flyttats upp ett steg</t>
  </si>
  <si>
    <t xml:space="preserve">Sveriges Kommunistiska Parti, Centerpartiet</t>
  </si>
  <si>
    <t xml:space="preserve">I ett av våra bås har Socialdemokraternas riksdagsvalsedlar  flyttats till facket längst fram</t>
  </si>
  <si>
    <t xml:space="preserve">En röstmottagare ( [Personinformation]) uppmärksammade att någon från miljöpartiet delar ut i skrivande stund namnvalsedlar utanför Rosengårdscentrums entré. </t>
  </si>
  <si>
    <t xml:space="preserve">man hadde vändt valsedlar </t>
  </si>
  <si>
    <t xml:space="preserve">I röstmottagningsstället i stadsbiblioteket i Tidaholm</t>
  </si>
  <si>
    <t xml:space="preserve">En representant för partiet Ambition för Sverige, ville först ta med många av våra blanka valsedlar, för Ambition för Sverige hade bara namnvalsedlar för riksdagen, och personen vill dela ut blanka valsedlar till andra personer i hans egen hemkommun, jag svarade att han tar bara de valsedlar här som han ska rösta med själv, men när han gått märkte den av röstmottagarna som kollade valsedelstället efter att mannen hade röstat att flera av moderaternas valsedlar fattades, inte alla men flera, det satt även valsedlar från moderaterna framför sjukvårdspartiet. 
</t>
  </si>
  <si>
    <t xml:space="preserve">Ambition Sverige, Moderaterna, Sjukvårdspartiet</t>
  </si>
  <si>
    <t xml:space="preserve">En dam från sjukvårdspartiet ”anklagade” oss för att vi inte hade uppe valsedlarna för sjukvårdspartiet i valsedelsstället.  Dessa valsedlar för regionvalet fanns i valsedelsställen men däremot stod kassen med valsedlarna kvar på en stol bredvid ett av valsedelsställen och valsedlarna var inte inplockade i förrådet. 
</t>
  </si>
  <si>
    <t xml:space="preserve">Någon har flyttat socialdemokraternas valsedlar längst fram i valsedelstället </t>
  </si>
  <si>
    <t xml:space="preserve">Någon har flyttat Alternativ för Sveriges valsedlar från sin ordinarie placering till längst fram i valsedelstället bakom en skärm. </t>
  </si>
  <si>
    <t xml:space="preserve">Hela SD-bunt i valsedelstället där socialdemokraterna har sin. Socialdemokraterna flyttades ner.
Sd-valsedel framför V-högen.
Sd-valsedel i 2 extra tomma fack</t>
  </si>
  <si>
    <t xml:space="preserve">Alvesta – Vislanda bibliotek, Kungsgatan 1</t>
  </si>
  <si>
    <t xml:space="preserve">Örebropartiet hade fått en centerpartvalsefel framför sig</t>
  </si>
  <si>
    <t xml:space="preserve">Vid kontroll av valsedelställ uppdagades att en röstande hade avlägsnat hela bunten av namnvalsedlar tillhörande Sverigedemokraterna (det fanns inga kvar). Samtidigt hade partivalsedlarna för samma parti flyttats om i samma valsedelställ och placerats över andra partier. Samordnare på platsen uppger att felet avhjälpts omedelbart, att det endast kan ha passerat någon enstaka eller fåtal väljare sedan föregående kontroll av sedlarna i stället samt att man nu avser att genomföra än mer täta kontroller av sedlarna i ställen.</t>
  </si>
  <si>
    <t xml:space="preserve">Valsedlar från partiet "Kristna värdepartiet" hade ställts framför partiet "Alternativ för Sverige". </t>
  </si>
  <si>
    <t xml:space="preserve">Kristna Värdepartiet, Alternativ för Sverige</t>
  </si>
  <si>
    <t xml:space="preserve">Sverigedemokraternas namnvalsedlar till kommunen var flyttade längst fram i stället, framför blanka valsedlar.</t>
  </si>
  <si>
    <t xml:space="preserve">Örebropartiets röstsedlar har lagts ut i valsedelställen under pågående förtidsröstning. Detta har skett utan röstmottagarnas vetskap. </t>
  </si>
  <si>
    <t xml:space="preserve">Centrumhuset färgelanda</t>
  </si>
  <si>
    <t xml:space="preserve">Valkansliet och röstmottagare har missat att ställa fram ett partis sedlar. Detta uppmärksammades av väljare, och åtgärdades direkt.</t>
  </si>
  <si>
    <t xml:space="preserve">Trollhättan Folkets hus </t>
  </si>
  <si>
    <t xml:space="preserve">Kristdemokraternas personröster borta i stället.</t>
  </si>
  <si>
    <t xml:space="preserve">Blank valsedel framför Vänsterpartiet, regionvalet</t>
  </si>
  <si>
    <t xml:space="preserve">Uppsala – Ekonomikum, Kyrkogårdsgatan 10, Ingång 10A</t>
  </si>
  <si>
    <t xml:space="preserve">Liberalernas blå regionvalsedlar med namn var helt tomt i ett bås. Fullt på morgonen. 
Fyllde på direkt och kontrollerade oftare. 
Vet inte varför Liberalernas blå regionvalsedlar var borta. </t>
  </si>
  <si>
    <t xml:space="preserve">Falköping – Hjelmarsrörsgatan 20 </t>
  </si>
  <si>
    <t xml:space="preserve">Väljare meddelade att hen inte hittade valsedlar för ett parti i en viss kategori. Vid kontroll av valsedlar upptäcktes att ett partis valsedel (V) placerats över ett annat partis sedlar (SD). 
Detta rättades omedelbart till.</t>
  </si>
  <si>
    <t xml:space="preserve">En valsedel (gul) från Kristdemokraterna hade placerats längst fram i facket för socialdemokraterna.</t>
  </si>
  <si>
    <t xml:space="preserve">Någon (väljare?) placerade valsedlar från Örebropartiet (gula) i valsedelstället. Ej överlämnade till röstmottagare.</t>
  </si>
  <si>
    <t xml:space="preserve">Förtidsröstning stadshuset Vetlanda</t>
  </si>
  <si>
    <t xml:space="preserve">Örebropartiet var satta över flera andra valsedlar.</t>
  </si>
  <si>
    <t xml:space="preserve">Blanka valsedlar till kommunfullmäktige saknades i valsedelställ mellan kl. 10.00 till 10.55.
Lades dit när väljare efterfrågade valsedeln. </t>
  </si>
  <si>
    <t xml:space="preserve">Röstmottagare hade missat att ställa ut partivalsedlar till kommunfullmäktige för alla partier när röstmottagningen öppnade kl 16.00. Dock fanns namnvalsedlar för alla partier som det skulle ha funnits partivalsedlar för och det fanns också blanka valsedlar.  Så fort valkansliet upptäckte detta ställdes partivalsedlarna ut, vid ca 16.20. </t>
  </si>
  <si>
    <t xml:space="preserve">En väljare har i bås 1 flyttat alla av sverigedemokraternas valblanketter och bytt plats med arbetarpartiet socialdemokraterna som är överst i valsedelstället. Det var ett aktivt val då alla var flyttade.</t>
  </si>
  <si>
    <t xml:space="preserve">Under drygt 2 timmar saknades namnvalsedlar för kristdemokraterna i valet till regionfullmäktige och riksdag i förtidsröstningslokalen. Felet uppstod vid förberedelserna och åtgärdades omgående efter upptäckt. Kommunikation har skett med berört parti.</t>
  </si>
  <si>
    <t xml:space="preserve">Valsedlar omstuvade i stället. </t>
  </si>
  <si>
    <t xml:space="preserve">Svenljunga – Svenljunga Bibliotek, Kinnagatan 2, Lokalen ligger på markplan. Röstmottagningen sker inne i biblioteket.</t>
  </si>
  <si>
    <t xml:space="preserve">Omkringflyttade valsedlar i valsedelställen. Partivalsedlar bland namnvalsedlar och namnvalsedlar bland partivalsedlar.</t>
  </si>
  <si>
    <t xml:space="preserve">Finspångs kommun</t>
  </si>
  <si>
    <t xml:space="preserve">Finspång – Kulturhuset, Galaxen, Bergslagsvägen 29</t>
  </si>
  <si>
    <t xml:space="preserve">Ett partis valsedlar hade blivit gömda bakom ett annat partis valsedlar. Det upptäcktes av röstmottagare och korrigerades.</t>
  </si>
  <si>
    <t xml:space="preserve">Valsedlar utbytta i valsedelställ. Moderaternas valsedlar borttagna och liberalernas ditsatta i riksdagsvalet</t>
  </si>
  <si>
    <t xml:space="preserve">Sverigedemokraternas namnvalsedlar till riksdagen var borttagna efter 1 väljare </t>
  </si>
  <si>
    <t xml:space="preserve">Gotlands län</t>
  </si>
  <si>
    <t xml:space="preserve">Region Gotland</t>
  </si>
  <si>
    <t xml:space="preserve">Rådhuset Visborg i Visby</t>
  </si>
  <si>
    <t xml:space="preserve">Det kom in en man i receptionen på Visborg den 26/8 under lunchen  och ville kolla om det fanns valsedlar för ett parti upplagda i valsedelstället .Det fanns inga valsedlar för det partiet och han trodde det var något som valkansliet eller vi i  receptionen som skulle ha beställt, vi informerade om att partierna själva fick lämna in det. Han hade en bunt valsedlar med sig och ville att vi skulle lägga fram dem. Efter som vi inte hade listan på vilka partier som är godkända att ligga där kontaktade vi [Personinformation] på valkansliet som skickade fel lista. Vi väntade på rätt lista som vi ej fått och som vi påtalat.
Mannen ”for ut” och upprepade vid flera tillfällen att detta var valfusk.
Jag upplevde mannen som provocerande då han kom in och  hans valsedlar ej fanns framlagda, okunskap från mannen sida. Upplevde att han inte var mottaglig för den information vi försökte ge honom. Han lämnade lokalen och sa att han skulle kontakta valkansliet.
</t>
  </si>
  <si>
    <t xml:space="preserve">Valsedlar har flyttats om i valsedelställ</t>
  </si>
  <si>
    <t xml:space="preserve">Valsedlar har flyttats om i valsedelstället.</t>
  </si>
  <si>
    <t xml:space="preserve">Moderaterna namnvalsedel framför Vänsterpartiet, gäller riksdag</t>
  </si>
  <si>
    <t xml:space="preserve">Urkraft, Skellefteå</t>
  </si>
  <si>
    <t xml:space="preserve">Bristande information för partier att distribuera namnvalsedlar till röstmottagning begränsat tillträde.</t>
  </si>
  <si>
    <t xml:space="preserve">Pulver upptäcktes av röstande på en valsedel i valsedelsstället. Röstmottagare lade undan valsedeln men rapporterade inte enligt rutin. Det fanns även valsedlar med fettfläckar på som slängdes. När valsaordnare fick kunskap om det skedda så kontaktades 112 och vallokalen stängdes vilket var innan ordinarie stängningstid. Eftersom ingen hade några symtom så tyckte inte vården att de behövde uppsöka vård.
Polis kom till platsen, de fick information om vad som hänt och de kontaktade expert på pulver, man kom då fram till att det var ofarligt och att det inte var någon fara för någon. Eftersom det var sent (efter 19) så öppnades inte lokalen igen utan vanliga rutiner vid stängning tog över.
</t>
  </si>
  <si>
    <t xml:space="preserve">Landskrona stad</t>
  </si>
  <si>
    <t xml:space="preserve">Landskrona (1282)</t>
  </si>
  <si>
    <t xml:space="preserve">Vid två tillfällen under förmiddagen upptäcks att namnvalsedlar saknas för Sverigedemokraterna, på stadsbibliotekets förtidsröstning. Misstanken grundar sig i att det var nyligen påfyllt.</t>
  </si>
  <si>
    <t xml:space="preserve">Vid öppning av lokalen klockan 15 upptäcktes att Medborgerlig samlings valsedlar (riksdag/region) saknades i ett av valsedelsställen lokalen . Detta åtgärdades av valnämndens representant som var på plats. Uppskattningsvis hann cirka 5 väljare passera innan åtgärd. </t>
  </si>
  <si>
    <t xml:space="preserve">Vara bibliotek</t>
  </si>
  <si>
    <t xml:space="preserve">Sjukvårdspartiet valsedlar till regionvalet har placerats framför annat partis valsedlar. Stället kontrollerades före och efter en väljare och felet korrigerades direkt. Ingen annan väljare har påverkats. </t>
  </si>
  <si>
    <t xml:space="preserve">Valsedlar stulna, i valsedelstället  från Kristdemokraternas parti och Centerpartiets valsedlar var omplacerade och låg på den platsen istället. </t>
  </si>
  <si>
    <t xml:space="preserve">Piteå – Småstaden, Storgatan 63, Vid rulltrappan på övre plan.</t>
  </si>
  <si>
    <t xml:space="preserve">En partirepresentant för Skol- och Landsbygdspartiet besöker lokalen och vill kontrollera att deras partis valsedlar finns i valsedelställen. Partirepresentanten bär kläder med partisymbol och röstmottagarna kontrollerar ställen och intygar att partiets namnvalsedlar finns i ställen. Partiet har inte lämnat några partivalsedlar och några sådana finns därför inte. Partirepresentanten påstår ändå att valsedlar saknas. Valnämndens ordförande besöker kort senare lokalen tillsammans med partirepresentanten för att visa och förklara samma sak. Partiets representanter är även efter detta av åsikten att deras valsedlar saknats.</t>
  </si>
  <si>
    <t xml:space="preserve">Stulna namnvalsedlar för Sverigedemokraternas riksdagslista. Felet upptäcktes tidigt då valsedelställen kontrolleras var 15 minut.</t>
  </si>
  <si>
    <t xml:space="preserve">Flera partiers valsedlar hade flyttats runt i ett valsedelställ. Sverigedemokraternas namnvalsedlar hade stulits. </t>
  </si>
  <si>
    <t xml:space="preserve">Vi hade missat ett partis valsedlar när vi förberedde förtidsröstningen. En väljare uppmärksammade detta, vi tittade på vår lagringsyta för valsedlarna, och hittade de saknade sedlarna. De sattes sedan prompt upp i valstället.</t>
  </si>
  <si>
    <t xml:space="preserve">Röstmottagningen öppnade 12,02 pga. partier lämnade valsedlar i samband med öppning.
Vid 2 tillfällen blev det tomt i 2 fack ,oförklarligt då det fanns buntar straxt innan.</t>
  </si>
  <si>
    <t xml:space="preserve">Oordning av mindre karaktär i valsedelställ. Lätt att återställa. Röstmottagaren plockade i ordning valsedlarna.</t>
  </si>
  <si>
    <t xml:space="preserve">Oordning i valsedelsställen. Röstmottagare pausade inflödet och korrigerade så det blev ordning igen.</t>
  </si>
  <si>
    <t xml:space="preserve">Framför moderaternas vita namnvalsedlar stod en en valsedel för Sverigedemokraterna och framför den en valsedel för Västerpartiet. Upptäcktes då vi hämtade rösterna vid stängning. Valsedlarna lades på rätt plats och vi informerade röstmottagarna om att kontrollera valsedelstället så ofta som möjligt. </t>
  </si>
  <si>
    <t xml:space="preserve">Jönköping – Öxnehaga Centrum - Öxnehaga C, Oxhagsgatan 73, Forum (06800543)</t>
  </si>
  <si>
    <t xml:space="preserve">En representant från ett parti fyllde själv på valsedlar i stället.</t>
  </si>
  <si>
    <t xml:space="preserve">A6 paviljong </t>
  </si>
  <si>
    <t xml:space="preserve">I ett av de sex båsen saknades Liberalernas riksdagslista. Valsedlarna stod så att det inte fanns något tomt fack mitt i. Så den som tagit sedlarna har också plockat om dem. </t>
  </si>
  <si>
    <t xml:space="preserve">En väljare har dolt ett partis valsedlar med ett annat partis valsedlar</t>
  </si>
  <si>
    <t xml:space="preserve">Rm upptäckte att en person stökat till i valsedelstället genom att flytta runt valsedlar.
Det Upptäcktes snabbt och återställdes omedelbart.
</t>
  </si>
  <si>
    <t xml:space="preserve">2 hela buntar valsedlar hade bytt plats i ett valsedelsställ. Det gällde Sverigedemokraterna och Liberalerna. Röstningen påverkades inte.</t>
  </si>
  <si>
    <t xml:space="preserve">Sverigedemokraterna ↔ Liberalerna (bytte plats)</t>
  </si>
  <si>
    <t xml:space="preserve">Oväntat högt tryck på väljare gjorde att röstmottagarna inte kunde hålla lika god uppsikt över valsedelställen som önskat och ett parti hävdar att deras valsedlar någon gång under förmiddagen försvann. Blanka valsedlar fanns hela tiden.</t>
  </si>
  <si>
    <t xml:space="preserve">Valsedlar för Liberalerna har förvunnit från valsedelsstället både på förmiddag och eftermiddag. Framgår inte av dagrapporten vilket val det gällde.</t>
  </si>
  <si>
    <t xml:space="preserve">Valsedlar för Socialdemokraterna har förvunnit från valsedelsstället både på förmiddag och eftermiddag. Framgår inte av dagrapporten vilket val det gällde.</t>
  </si>
  <si>
    <t xml:space="preserve">Sjukvårdspartiets valsedlar hade flyttats upp ett hack i lådan.</t>
  </si>
  <si>
    <t xml:space="preserve">Valsedel för SD hade satts längre framför men täckte inte andra valsedlar.</t>
  </si>
  <si>
    <t xml:space="preserve">Ett partis valsedlar täckte över ett annat partis valsedlar </t>
  </si>
  <si>
    <t xml:space="preserve">Grums – Jättestenskolans matsal - Grums Västra, Gamla vägen 122 (17640102)</t>
  </si>
  <si>
    <t xml:space="preserve">Detta är ett test av valmyndighetens incidentrapporteringssystem och kan ignoreras.</t>
  </si>
  <si>
    <t xml:space="preserve">Abuja - Ambassad</t>
  </si>
  <si>
    <t xml:space="preserve">Detta är ytterligare ett test av valmyndighetens incidentrapporteringssystem, denna gången för att se till så att UD får mail i alla sina inboxar.</t>
  </si>
  <si>
    <t xml:space="preserve">Vid kontroll av valsedelsbås upptäcktes att valsedlar stulits.</t>
  </si>
  <si>
    <t xml:space="preserve">Linköping – Valbod Tallboda centrum, Gränsliden 1</t>
  </si>
  <si>
    <t xml:space="preserve">En väljare tog med sig alla Sverigedemokraternas valsedlar för regionvalet.</t>
  </si>
  <si>
    <t xml:space="preserve">Värnamo kommun</t>
  </si>
  <si>
    <t xml:space="preserve">Värnamo – Exposkolans aula (Östbosalen), Expovägen 1</t>
  </si>
  <si>
    <t xml:space="preserve">Medborgeligsamling var här och frågade efter deras valsedlar. Han sa att dom skulle ha lämnats av annan person från Alternativ för Sverige. Men vi har bara fått valsedarna från alternativ från Sverige. </t>
  </si>
  <si>
    <t xml:space="preserve">Upplands-Bro – Brohuset, Bro centrum 1, Huvudentrén i Brohuset, Biblioteket</t>
  </si>
  <si>
    <t xml:space="preserve">Annan medborgare än röstmottagare har ställt valsedlar i valsedelstället för Kommunistiska Partiet. Valsedlarna ställdes även på fel plats i valsedelstället. Partiet är anmält hos Valmyndigheten. </t>
  </si>
  <si>
    <t xml:space="preserve">En bunt valsedlar från anti auktoritära aktionspartiet ställdes framför socialdemokraterna i valstället. Detta har gjorts av en besökare och åtgärdades när det upptäcktes. </t>
  </si>
  <si>
    <t xml:space="preserve">Anti Auktoritära Aktionspartiet</t>
  </si>
  <si>
    <t xml:space="preserve">Anti Auktoritära Aktionspartiet, Socialdemokraterna</t>
  </si>
  <si>
    <t xml:space="preserve">Miljöpartiets valsedlar stulna </t>
  </si>
  <si>
    <t xml:space="preserve">Härryda – Mölnlycke kulturhus, Biblioteksgatan 2, Lilla salen</t>
  </si>
  <si>
    <t xml:space="preserve">Vid ett flertal tillfällen under dagen har valsedlarna varit påverkade i valsedelsstället. </t>
  </si>
  <si>
    <t xml:space="preserve">Någon av de sista röstanden hade vänt upp och ner på alla Socialdemokraternas valsedlar till riksdagsvalet i ett av ställen. Valsedlarna vändes rätt, och kontroll görs numera av valställ och valskärm efter varje röstande.</t>
  </si>
  <si>
    <t xml:space="preserve">Valsedlarna till riksdagsvalet för socialdemokraterna hade vänta upp och ner. Rättades till omedelbart. Kontroll görs varje gång efter att väljare tagit valsedlar. </t>
  </si>
  <si>
    <t xml:space="preserve">Alternativ för Sveriges valsedlar var placerade bakom Socialdemokraterna under cirka 5 min, åtgärdades omedelbart.</t>
  </si>
  <si>
    <t xml:space="preserve">Representant för SD rapporterade att namnvalsedlar saknades. Jag kontrollerade och de var täckta av Vänsterpartiets röster. Detta varade cirka 10 min innan detta korrigerades.När representanten för SD kom var allt i sin ordning.</t>
  </si>
  <si>
    <t xml:space="preserve">Bjurholms kommun</t>
  </si>
  <si>
    <t xml:space="preserve">Bjurholm – Kommunkontoret, Storgatan 9, Kommunkontor, sammanträdesrum Ogen och reception</t>
  </si>
  <si>
    <t xml:space="preserve">Valsedlar flyttade i ställen</t>
  </si>
  <si>
    <t xml:space="preserve">Solna – Solna stadshus, Stadshusgången 2</t>
  </si>
  <si>
    <t xml:space="preserve">Under förmiddagen mellan kl 11-12 uppmärksammandes det  ca 2-3 gånger påverkan på valsedlarnas ordning i valsedelställen. Hanterades på plats och inte återkommande därefter. </t>
  </si>
  <si>
    <t xml:space="preserve">Partivalsedlar för Sverigedemokraterna har slutits från ett valsedelställ, ett 40-50 st sedlar.  </t>
  </si>
  <si>
    <t xml:space="preserve">Alla namnsedlarna för Sverigedemokraterna i regionvalet stals från ett valsedelställ </t>
  </si>
  <si>
    <t xml:space="preserve">Under förtidsröstningen förekom en incident. En leverantör från partiet Malmölistan kom in i förtidslokalen och började prata med [Personinformation] om att han har levererat namnvaldsedlar till oss men att dessa namnsedlar inte fanns i valbåsarna.
Under morgondagen levererades flera namnvalsedlar till oss. Dessa mottogs av röstmottagaren [Personinformation], men även av [Personinformation]. Jag såg över detta, och hjälpte till. 
Alla röstmottagare såg inte leverantören från Malmölistan komma förbi med valsedlar. Jag har inte sett de komma förbi heller. Enda tillfället jag varit frånvarande är under min lunchrast, då har röstmottgarna ( och inlånad teamledare) sagt att de inte fått några namnvalsedlar av Malmölistan.
Vi tog senare emot namnvalsedlarna och ställde de i valbåsen. Leverantören var fortfarande upprörd och filmade. Han började prata med andra väljare om detta. [Personinformation] pratade med honom utanför valllokalen. Dock kom Malmölistans leverantör igen  så fotade han allt. Han gick in ensam till valbåsen för att fota. Detta var efter att vi mottog namnvalsedlarna och placerade dessa i valbåsen. </t>
  </si>
  <si>
    <t xml:space="preserve">Kristdemokraternas och Liberalernas namnvalsedlar försvann ur valsedelställ.</t>
  </si>
  <si>
    <t xml:space="preserve">Omflyttning av valsedlar i stället. Moderaternas fack hade andra valsedlar framför sig bland kommunvalsedlarna. </t>
  </si>
  <si>
    <t xml:space="preserve">Moderaternas namnvalsedlar försvann från valsedelställ </t>
  </si>
  <si>
    <t xml:space="preserve">Vid en kontroll konstaterades att valsedlar för Ambition Sverige till riksdagsvalet hade försvunnit från sitt fack och återfanns inte i lokalen. </t>
  </si>
  <si>
    <t xml:space="preserve">Nässjö – Biblioteket Malmbäck, Torget 5, ICA Nära Malmbäck</t>
  </si>
  <si>
    <t xml:space="preserve">Väljare lagt(tillbaka?) Partivalsedel i annat fack, och medvetet eller omedvetet täckt intilliggande partivalsedel från annat parti. Alfabetiskt intill varandra.</t>
  </si>
  <si>
    <t xml:space="preserve">Socialdemokraternas valsedlar har flyttats framför Alternativ för Sveriges valsedlar</t>
  </si>
  <si>
    <t xml:space="preserve">Stinsen Sollentuna </t>
  </si>
  <si>
    <t xml:space="preserve">Någon har bytt plats på Socialdemokraterna och Sverigedemokraterna samtliga fack i ett bås</t>
  </si>
  <si>
    <t xml:space="preserve">Socialdemokraternas valsedlar har flyttats framför ett annat parti</t>
  </si>
  <si>
    <t xml:space="preserve">Någon hade ställt namnvalsedlar för SD framför ett annat parti samt bytt placering på SD så att de framhävdes mer. </t>
  </si>
  <si>
    <t xml:space="preserve">Vid en av stationerna så hade valsedlarna för Sverigedemokraterna till regionvalet var vända bakochfram så att texten inte syntes. Det upptäcktes efter att fem valsedlar mottagits så 0-2 väljare kan han påverkats. </t>
  </si>
  <si>
    <t xml:space="preserve">Samtliga gula namnvalsedlar (riksdagsvalet) för Socialdemokraterna stals från ett valsedelställ.</t>
  </si>
  <si>
    <t xml:space="preserve">Lessebo kommun</t>
  </si>
  <si>
    <t xml:space="preserve">Förtidsröstningslokal </t>
  </si>
  <si>
    <t xml:space="preserve">Förikryssade valsedlar upptäcktes</t>
  </si>
  <si>
    <t xml:space="preserve">FÖRTIDSRÖSTNINGSLOKAL</t>
  </si>
  <si>
    <t xml:space="preserve">Namnvalsedlar förkryssade</t>
  </si>
  <si>
    <t xml:space="preserve">Gullspång – Förvaltningsbyggnaden - Hova, Torggatan 19, Sessionssalen (14470203)</t>
  </si>
  <si>
    <t xml:space="preserve">Flytt av valsedlar framför ett annat partis valsedlar.</t>
  </si>
  <si>
    <t xml:space="preserve">Namnvalsedlar för Sverigedemokraterna i valet för regionfullmäktige hade tagits bort från ett av valsedelsställen.</t>
  </si>
  <si>
    <t xml:space="preserve">Österängens centrum Jönköping </t>
  </si>
  <si>
    <t xml:space="preserve">Ett partis valsedlar fördubblats i valsedelsställ så att de upptog två fack istället för ett. </t>
  </si>
  <si>
    <t xml:space="preserve">Samtliga valsedlar i en bunt  för två partier till riksdagsvalet flyttade till annat fack som var tomt. </t>
  </si>
  <si>
    <t xml:space="preserve">(S) Valsedlar lagda i främsta hyllan för Blanka. (Alla sex hyllor).</t>
  </si>
  <si>
    <t xml:space="preserve">Malmö – Västra hamnen, Masttorget, Paviljong placerad på Masttorget.</t>
  </si>
  <si>
    <t xml:space="preserve">Representant från Sverigedemokraterna tittade förbi vallokalen och sa att det saknades röstsedlar med namn i våra bås och menade att de lämnat sådana till oss under morgonen. Vi har ej mottagit dessa listor av dem vilket vi upplyste honom om.</t>
  </si>
  <si>
    <t xml:space="preserve">En SD valsedel låg framför Liberalernas valsedlar i ett valsedelställ.
Och en L låg framför Kristna Värdepartiet.
M låg framför SD</t>
  </si>
  <si>
    <t xml:space="preserve">Sverigedemokraterna, Liberalerna, Kristna Värdepartiet</t>
  </si>
  <si>
    <t xml:space="preserve">Oxie biblioteket </t>
  </si>
  <si>
    <t xml:space="preserve">Då det kom många valsedlar på en och samma gång. Vissa lösa andra i pappkassar.
Samtidigt som röstningen påbörjats.
Fick partiernas personrösrvalsedlar läggas ut emellan när röstboxarna var tomma tills nästa röstande.
Därmed missade vi V:s personvalsedlar som låg i en pappers påse bland andra papperspåsar.
Representant från V kontaktade oss vid 14 och frågade om dessa, då väljare kontaktat dem
Vi åtgärdade detta direkt.
Valsedlar har lämnats till oss lite över 12.</t>
  </si>
  <si>
    <t xml:space="preserve">En person ville titta på valsedlarna och stod i valbåset en stund. Sedan när personen gått och röstmottagare kollade i valsedelstället saknades en lunta av ett partis blanka regionvalsedlar. </t>
  </si>
  <si>
    <t xml:space="preserve">Person hade satt valsedel för Vänsterpartiet över valsedlar för Sverigedemokraterna, gällande riksdagsvalet, både i ställ för partival- och namnvalsedlar. Eftersom det skett på två ställen är det nog inte bara ett misstag. Misstanken stärks också av inblandade partier.</t>
  </si>
  <si>
    <t xml:space="preserve">Hammarstrand Gula huset</t>
  </si>
  <si>
    <t xml:space="preserve">Vid dagens slut upptäckte röstmottagarna att valsedlar med namn för socialdemokraterna i kommunvalet saknades i ett av båsen.</t>
  </si>
  <si>
    <t xml:space="preserve">Valsedlar för MP och V har försvunnit. Röstmottagare hittar inget slängt eller gömt utan en väljare måste tagit med sig hela buntar. </t>
  </si>
  <si>
    <t xml:space="preserve">Någon har tagit en bunt av ett partis valsedlar o satt framför ett annat partis valsedlar.</t>
  </si>
  <si>
    <t xml:space="preserve"> En SD valsedel låg framför en V valsedel. Detta inträffade i ett valsedelställ.</t>
  </si>
  <si>
    <t xml:space="preserve">Bergsjö förtidsröstning</t>
  </si>
  <si>
    <t xml:space="preserve">Miljöpartiets namnvalsedlar för riksdag och region saknades. Upptäcktes av väljare. Partiet har kontaktats.</t>
  </si>
  <si>
    <t xml:space="preserve">Köpings kommun</t>
  </si>
  <si>
    <t xml:space="preserve">Köping – Kolsva bibliotek - Kolsva V, Bergslagsvägen 111, Hanna Björnemosalen (19830423)</t>
  </si>
  <si>
    <t xml:space="preserve">Samtliga namnvalsedlar för KD till regionvalet försvann.</t>
  </si>
  <si>
    <t xml:space="preserve">En KD valsedel låg framför vänsterpartiets valsedlar. Korrigerat.</t>
  </si>
  <si>
    <t xml:space="preserve">Hela valsedelsbunten för KD låg framför och skymde centerpartiets valsedlar är nu korrigerat.</t>
  </si>
  <si>
    <t xml:space="preserve">En valsedel från liberalerna ställd framför ett annat parti.</t>
  </si>
  <si>
    <t xml:space="preserve">Någon har stulit en större del av olika valsedlar, partivalsedlar. Nästan alla i kommun och regionfullmäktige. </t>
  </si>
  <si>
    <t xml:space="preserve">En valsedel för moderaterna dolde högen som tillhörde vänsterpartiet. Detta gällde ett valsedelställ.</t>
  </si>
  <si>
    <t xml:space="preserve">Socialdemokraternas valsedlar hade ställts längst fram i ett av båsen</t>
  </si>
  <si>
    <t xml:space="preserve">Miljöpartiets partivalsedlar var gömt bakom ett annats parti. </t>
  </si>
  <si>
    <t xml:space="preserve">2 incidenter med valkuvert valkuvertet lades framför adresskorten
tid: 10.50 och 11.07</t>
  </si>
  <si>
    <t xml:space="preserve">Två valkuvert med en vit valsedel var låg på en pall vid ingången till röstningslokalen. En väljare hade gjort iordningg felaktigt två valkuvert med vita valsedlar. Vi misstänker att den väljaren inte tog med sig de felaktiga valkuverten utan lämnade kvar dem när hon tog nya.</t>
  </si>
  <si>
    <t xml:space="preserve">Stinsen Sollentuna</t>
  </si>
  <si>
    <t xml:space="preserve">SD och V borttagna ur ett ställ för region</t>
  </si>
  <si>
    <t xml:space="preserve">Servicecenter sollebrunn</t>
  </si>
  <si>
    <t xml:space="preserve">Valsedlar flyttade till annan partis plats i valsedelstället. </t>
  </si>
  <si>
    <t xml:space="preserve">En person glömde felaktigt gjorda röster I valstället. Dessa är nu slängda och valstället är iordning. </t>
  </si>
  <si>
    <t xml:space="preserve">Vänsterpartiets valsedlar står framför andra partiers.</t>
  </si>
  <si>
    <t xml:space="preserve">Röstningslokal: Kumla bibliotek</t>
  </si>
  <si>
    <t xml:space="preserve">Valnämnden upptäckte vid kontroll av ett valsedelsställ att ca fem valsedlar från Sverigedemokraterna (regionfullmäktige) hade ställts framför Örebropartiets valsedlar (regionfullmäktige). Det åtgärdades omgående.  </t>
  </si>
  <si>
    <t xml:space="preserve">Vid kontroll av valsedelsställ upptäcktes att den utställda bunten med partivalsedlar för Örebropartiet (regionfullmäktigevalet) inte fanns kvar vid en av två valsedelsstationer. Det upptäcktes av valnämnden. Nya valsedlar ställdes ut omgående.</t>
  </si>
  <si>
    <t xml:space="preserve">I förtidsröstningslokal; Kils bibliotek</t>
  </si>
  <si>
    <t xml:space="preserve">I stället för tomma valkuvert bakom en "allt i ett lösning", upptäckte röstmottagare tre igenklistrade valkuvert med vita valsedlar i. </t>
  </si>
  <si>
    <t xml:space="preserve">Röstningslokalen öppnade kl. 10.00. Mellan kl. 10.00 och 11.00 har två buntar valsedlar försvunnit från valsedelstället: partivalsedelar från vänsterpartiet (region) och namnvalsedlar från socialdemokraterna (riksdag). </t>
  </si>
  <si>
    <t xml:space="preserve">Upp och ner vända valsedlar i ett valsedelställ för ett parti i kommunfullmäktige.</t>
  </si>
  <si>
    <t xml:space="preserve">Ett iordninggjort, igenklistrat kuvert har lämnats kvar i kombinerade valsedelsställ</t>
  </si>
  <si>
    <t xml:space="preserve">Någon har bytt plats på sverigedemokraternas och vänsterpartiets valsedlar i ett av valsedelställen. </t>
  </si>
  <si>
    <t xml:space="preserve">Någon har flyttat Sverigedemokraternas valsedlar från sin ordinarie plats till längst framme valsedelställe. </t>
  </si>
  <si>
    <t xml:space="preserve"> 5 av Miljöpartiets och 1 av Liberalernas valsedlar har lagts över andra partiers valsedlar. </t>
  </si>
  <si>
    <t xml:space="preserve">Lund stadsbibliotek </t>
  </si>
  <si>
    <t xml:space="preserve">Valsedelstället låg ner så att man inte kunde se socialdemokraternas valsedlar. </t>
  </si>
  <si>
    <t xml:space="preserve">Någon har tagit valsedlar ur valsedelstället. 
Region KD partivalsedlar en hel bunt har försvunnit.
Region SKP namnvalsedlar har försvunnit.
KD:s valsedlar kunde fyllas på direkt. SKP:s valsedlar var de enda som fanns i lokalen och kunde inte fyllas på. 
</t>
  </si>
  <si>
    <t xml:space="preserve">Kristdemokraterna, Sveriges Kommunistiska Parti</t>
  </si>
  <si>
    <t xml:space="preserve">Trollhättan – Överby Etagehuset, Ladugårdsvägen 14, Plan 2</t>
  </si>
  <si>
    <t xml:space="preserve">Valsedlar från Sjukvårdspartiet - Regional val, har lagts över med Sverige demokraternas valsedlar i ett valsedelbås.</t>
  </si>
  <si>
    <t xml:space="preserve">Ett partis namnvalsedlar hade flyttats till annat fack. Upptäcktes när röstmottagare kontrollerade valsedelsstället</t>
  </si>
  <si>
    <t xml:space="preserve">Doha - Ambassad</t>
  </si>
  <si>
    <t xml:space="preserve">Röstmottagningen öppnade ca 14.00, ungefär kl 16.00 upptäckte röstmottagare under kontroll av röstbåset att flertalet valsedlar för Sverigedemokraterna saknas. </t>
  </si>
  <si>
    <t xml:space="preserve">Parti</t>
  </si>
  <si>
    <t xml:space="preserve">Roll</t>
  </si>
  <si>
    <t xml:space="preserve">Klassificering (för raden i Data)</t>
  </si>
  <si>
    <t xml:space="preserve">RollKod</t>
  </si>
  <si>
    <t xml:space="preserve">Drabbat (fusk)</t>
  </si>
  <si>
    <t xml:space="preserve">Drabbat_fusk</t>
  </si>
  <si>
    <t xml:space="preserve">Gynnat (fusk)</t>
  </si>
  <si>
    <t xml:space="preserve">Gynnat_fusk</t>
  </si>
  <si>
    <t xml:space="preserve">Inblandat – bytte plats (oklart vem som gynnades)</t>
  </si>
  <si>
    <t xml:space="preserve">Bytt_plats</t>
  </si>
  <si>
    <t xml:space="preserve">Partistatistik – incidenter kopplade till fusk-mönster i valsedelställ</t>
  </si>
  <si>
    <t xml:space="preserve">Bygger på bladet Fuskrelationer (en rad per parti-relation, inte per rapport) - så att rapporter med flera partier/incidenter räknas fullt ut. Siffrorna är formler som räknas om automatiskt om klassificeringen i Data-bladet ändras och skriptet körs om.</t>
  </si>
  <si>
    <t xml:space="preserve">GYNNAT totalt</t>
  </si>
  <si>
    <t xml:space="preserve">DRABBAT totalt</t>
  </si>
  <si>
    <t xml:space="preserve">Netto (gynnat − drabbat)</t>
  </si>
  <si>
    <t xml:space="preserve">Inblandat i "bytte plats" (oklart vem som gynnades)</t>
  </si>
  <si>
    <t xml:space="preserve">Totalt inblandad (alla fusk-kategorier)</t>
  </si>
  <si>
    <t xml:space="preserve">Totalt antal incidenter partiet nämns i (alla typer, inkl. ej fusk)</t>
  </si>
  <si>
    <t xml:space="preserve">Sorterat efter totalt inblandad (kolumn F). Endast partier som förekommer i minst en fusk-relaterad relation listas. Gynnat/Drabbat totalt (kolumn B/C) räknar samman alla fusk-kategorier oavsett om texten namnger en specifik motpart eller inte - se bladet "Läs mig".</t>
  </si>
  <si>
    <t xml:space="preserve">Riksdagspartier: gynnat vs. drabbat totalt</t>
  </si>
  <si>
    <t xml:space="preserve">Gynnat totalt</t>
  </si>
  <si>
    <t xml:space="preserve">Drabbat totalt</t>
  </si>
  <si>
    <t xml:space="preserve">Typ</t>
  </si>
  <si>
    <t xml:space="preserve">Gömda/dolda</t>
  </si>
  <si>
    <t xml:space="preserve">Placerade framför/bakom ett annat partis valsedlar</t>
  </si>
  <si>
    <t xml:space="preserve">Vända fel håll (upp-och-ner / bak-och-fram)</t>
  </si>
  <si>
    <t xml:space="preserve">Saknades/försvunna/bortplockade (okänd orsak)</t>
  </si>
  <si>
    <t xml:space="preserve">Förkryssade/överstrukna</t>
  </si>
  <si>
    <t xml:space="preserve">Stulna / kategoriserat som stöld</t>
  </si>
  <si>
    <t xml:space="preserve">Kastade/nedslängda</t>
  </si>
  <si>
    <t xml:space="preserve">Bytte plats med ett annat partis valsedlar</t>
  </si>
  <si>
    <t xml:space="preserve">Omplacerade/flyttade (riktning ej specificerad)</t>
  </si>
  <si>
    <t xml:space="preserve">Vandaliserade/förstörda (ospecificerat)</t>
  </si>
  <si>
    <t xml:space="preserve">Klottrade</t>
  </si>
  <si>
    <t xml:space="preserve">Sabotagetyp per parti – vilken typ av sabotage drabbar respektive parti</t>
  </si>
  <si>
    <t xml:space="preserve">Bygger på bladet Sabotagetyp (en rad per relation och sabotagetyp - en relation kan räknas i flera kolumner om texten beskriver flera saker). Omfattar bara relationer med rollen "Drabbat (fusk)" eller "Bytte plats" - inte "Gynnat", se bladet "Läs mig". Formlerna räknas om automatiskt om klassificeringen ändras och skriptet körs om.</t>
  </si>
  <si>
    <t xml:space="preserve">Saknades/försvunna/bortplockade</t>
  </si>
  <si>
    <t xml:space="preserve">Vända fel håll</t>
  </si>
  <si>
    <t xml:space="preserve">Omplacerade/flyttade</t>
  </si>
  <si>
    <t xml:space="preserve">Vandaliserade/förstörda</t>
  </si>
  <si>
    <t xml:space="preserve">Totalt</t>
  </si>
  <si>
    <t xml:space="preserve">Sorterat efter totalt antal sabotage-taggar. En relation kan räknas i flera kolumner om beskrivningen innehåller flera signaler (t.ex. både "gömda" och "vända fel håll"), så radsumman ("Totalt") kan vara högre än antalet relationer i Fuskrelationer/Partistatistik för samma parti. Se bladet "Läs mig" för metodbeskrivning.</t>
  </si>
  <si>
    <t xml:space="preserve">Sabotagetyp per parti – tre hopslagna kategorier</t>
  </si>
  <si>
    <t xml:space="preserve">Samma underlag som bladet "Sabotagetyp per parti", men med de elva detaljerade typerna hopslagna till tre: "Placerade bakom andra valsedlar" (döljs/undanträngs av ett annat partis - motsvarar "Placerade framför/bakom" + "Omplacerade/flyttade"), "Saknade" (Saknades/försvunna, Stulna, Gömda/dolda, Vandaliserade/förstörda, Kastade/nedslängda, Förkryssade/överstrukna, Klottrade - allt som gör valsedeln otillgänglig/oanvändbar) och "Felvända". "Bytte plats" ingår inte (saknar entydig drabbad part). Formlerna summerar flera COUNTIFS från bladet Sabotagetyp och räknas om automatiskt.</t>
  </si>
  <si>
    <t xml:space="preserve">Placerade bakom andra valsedlar</t>
  </si>
  <si>
    <t xml:space="preserve">Saknade</t>
  </si>
  <si>
    <t xml:space="preserve">Felvända</t>
  </si>
  <si>
    <t xml:space="preserve">Kategori</t>
  </si>
  <si>
    <t xml:space="preserve">Framför ett annat partis valsedlar</t>
  </si>
  <si>
    <t xml:space="preserve">Utplacerade på strategiska/extra platser</t>
  </si>
  <si>
    <t xml:space="preserve">Offensiv fusk per parti – hur partier gynnats</t>
  </si>
  <si>
    <t xml:space="preserve">Bygger på bladet "Offensiv fusk" (en rad per Gynnat-relation och kategori). Omfattar bara relationer med rollen "Gynnat (fusk)" i Fuskrelationer - motsatsen till bladen "Sabotagetyp"/"Sabotagetyp per parti" som visar de drabbade partierna. Formlerna räknas om automatiskt.</t>
  </si>
</sst>
</file>

<file path=xl/styles.xml><?xml version="1.0" encoding="utf-8"?>
<styleSheet xmlns="http://schemas.openxmlformats.org/spreadsheetml/2006/main">
  <numFmts count="3">
    <numFmt numFmtId="164" formatCode="General"/>
    <numFmt numFmtId="165" formatCode="yyyy\-mm\-dd"/>
    <numFmt numFmtId="166" formatCode="General"/>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1"/>
      <name val="Arial"/>
      <family val="0"/>
      <charset val="1"/>
    </font>
    <font>
      <sz val="10"/>
      <name val="Arial"/>
      <family val="0"/>
      <charset val="1"/>
    </font>
    <font>
      <b val="true"/>
      <sz val="10"/>
      <name val="Arial"/>
      <family val="0"/>
      <charset val="1"/>
    </font>
    <font>
      <b val="true"/>
      <sz val="10"/>
      <color rgb="FFFFFFFF"/>
      <name val="Arial"/>
      <family val="0"/>
      <charset val="1"/>
    </font>
    <font>
      <b val="true"/>
      <sz val="11"/>
      <color rgb="FF000000"/>
      <name val="Arial"/>
      <family val="0"/>
      <charset val="1"/>
    </font>
    <font>
      <b val="true"/>
      <sz val="11"/>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s>
  <fills count="11">
    <fill>
      <patternFill patternType="none"/>
    </fill>
    <fill>
      <patternFill patternType="gray125"/>
    </fill>
    <fill>
      <patternFill patternType="solid">
        <fgColor rgb="FF1F2A44"/>
        <bgColor rgb="FF003366"/>
      </patternFill>
    </fill>
    <fill>
      <patternFill patternType="solid">
        <fgColor rgb="FFDDDD00"/>
        <bgColor rgb="FFFFFF00"/>
      </patternFill>
    </fill>
    <fill>
      <patternFill patternType="solid">
        <fgColor rgb="FF52BDEC"/>
        <bgColor rgb="FF99CCFF"/>
      </patternFill>
    </fill>
    <fill>
      <patternFill patternType="solid">
        <fgColor rgb="FFDA291C"/>
        <bgColor rgb="FFE8112D"/>
      </patternFill>
    </fill>
    <fill>
      <patternFill patternType="solid">
        <fgColor rgb="FFE8112D"/>
        <bgColor rgb="FFDA291C"/>
      </patternFill>
    </fill>
    <fill>
      <patternFill patternType="solid">
        <fgColor rgb="FF83CF39"/>
        <bgColor rgb="FF9BBB59"/>
      </patternFill>
    </fill>
    <fill>
      <patternFill patternType="solid">
        <fgColor rgb="FF000077"/>
        <bgColor rgb="FF000080"/>
      </patternFill>
    </fill>
    <fill>
      <patternFill patternType="solid">
        <fgColor rgb="FF009933"/>
        <bgColor rgb="FF008080"/>
      </patternFill>
    </fill>
    <fill>
      <patternFill patternType="solid">
        <fgColor rgb="FF006AB3"/>
        <bgColor rgb="FF008080"/>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false" applyProtection="false">
      <alignment horizontal="general" vertical="bottom" textRotation="0" wrapText="false" indent="0" shrinkToFit="false"/>
      <protection locked="true" hidden="false"/>
    </xf>
    <xf numFmtId="164" fontId="11" fillId="6" borderId="1" xfId="0" applyFont="true" applyBorder="true" applyAlignment="false" applyProtection="false">
      <alignment horizontal="general" vertical="bottom" textRotation="0" wrapText="false" indent="0" shrinkToFit="false"/>
      <protection locked="true" hidden="false"/>
    </xf>
    <xf numFmtId="164" fontId="10" fillId="7" borderId="1" xfId="0" applyFont="true" applyBorder="true" applyAlignment="false" applyProtection="false">
      <alignment horizontal="general" vertical="bottom" textRotation="0" wrapText="false" indent="0" shrinkToFit="false"/>
      <protection locked="true" hidden="false"/>
    </xf>
    <xf numFmtId="164" fontId="11" fillId="8" borderId="1" xfId="0" applyFont="true" applyBorder="true" applyAlignment="false" applyProtection="false">
      <alignment horizontal="general" vertical="bottom" textRotation="0" wrapText="false" indent="0" shrinkToFit="false"/>
      <protection locked="true" hidden="false"/>
    </xf>
    <xf numFmtId="164" fontId="11" fillId="9" borderId="1" xfId="0" applyFont="true" applyBorder="true" applyAlignment="false" applyProtection="false">
      <alignment horizontal="general" vertical="bottom" textRotation="0" wrapText="false" indent="0" shrinkToFit="false"/>
      <protection locked="true" hidden="false"/>
    </xf>
    <xf numFmtId="164" fontId="10" fillId="1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1F2A44"/>
          <bgColor rgb="FF000000"/>
        </patternFill>
      </fill>
    </dxf>
    <dxf>
      <fill>
        <patternFill patternType="solid">
          <bgColor rgb="FF000000"/>
        </patternFill>
      </fill>
    </dxf>
    <dxf>
      <fill>
        <patternFill patternType="solid">
          <fgColor rgb="FFFFFFFF"/>
          <bgColor rgb="FF000000"/>
        </patternFill>
      </fill>
    </dxf>
    <dxf>
      <fill>
        <patternFill patternType="solid">
          <fgColor rgb="FF000077"/>
          <bgColor rgb="FF000000"/>
        </patternFill>
      </fill>
    </dxf>
    <dxf>
      <fill>
        <patternFill patternType="solid">
          <fgColor rgb="FF006AB3"/>
          <bgColor rgb="FF000000"/>
        </patternFill>
      </fill>
    </dxf>
    <dxf>
      <fill>
        <patternFill patternType="solid">
          <fgColor rgb="FF009933"/>
          <bgColor rgb="FF000000"/>
        </patternFill>
      </fill>
    </dxf>
    <dxf>
      <fill>
        <patternFill patternType="solid">
          <fgColor rgb="FF52BDEC"/>
          <bgColor rgb="FF000000"/>
        </patternFill>
      </fill>
    </dxf>
    <dxf>
      <fill>
        <patternFill patternType="solid">
          <fgColor rgb="FF83CF39"/>
          <bgColor rgb="FF000000"/>
        </patternFill>
      </fill>
    </dxf>
    <dxf>
      <fill>
        <patternFill patternType="solid">
          <fgColor rgb="FFDA291C"/>
          <bgColor rgb="FF000000"/>
        </patternFill>
      </fill>
    </dxf>
    <dxf>
      <fill>
        <patternFill patternType="solid">
          <fgColor rgb="FFDDDD00"/>
          <bgColor rgb="FF000000"/>
        </patternFill>
      </fill>
    </dxf>
    <dxf>
      <fill>
        <patternFill patternType="solid">
          <fgColor rgb="FFE8112D"/>
          <bgColor rgb="FF000000"/>
        </patternFill>
      </fill>
    </dxf>
    <dxf>
      <fill>
        <patternFill patternType="solid">
          <fgColor rgb="FF000000"/>
          <bgColor rgb="FF000000"/>
        </patternFill>
      </fill>
    </dxf>
  </dxfs>
  <colors>
    <indexedColors>
      <rgbColor rgb="FF000000"/>
      <rgbColor rgb="FFFFFFFF"/>
      <rgbColor rgb="FFE8112D"/>
      <rgbColor rgb="FF00FF00"/>
      <rgbColor rgb="FF0000FF"/>
      <rgbColor rgb="FFFFFF00"/>
      <rgbColor rgb="FFFF00FF"/>
      <rgbColor rgb="FF00FFFF"/>
      <rgbColor rgb="FF800000"/>
      <rgbColor rgb="FF009933"/>
      <rgbColor rgb="FF000077"/>
      <rgbColor rgb="FF808000"/>
      <rgbColor rgb="FF800080"/>
      <rgbColor rgb="FF008080"/>
      <rgbColor rgb="FFC0C0C0"/>
      <rgbColor rgb="FF878787"/>
      <rgbColor rgb="FF9999FF"/>
      <rgbColor rgb="FFC0504D"/>
      <rgbColor rgb="FFF9F9F9"/>
      <rgbColor rgb="FFCCFFFF"/>
      <rgbColor rgb="FF660066"/>
      <rgbColor rgb="FFFF8080"/>
      <rgbColor rgb="FF006AB3"/>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52BDEC"/>
      <rgbColor rgb="FF83CF39"/>
      <rgbColor rgb="FFDDDD00"/>
      <rgbColor rgb="FFFF9900"/>
      <rgbColor rgb="FFFF6600"/>
      <rgbColor rgb="FF4F81BD"/>
      <rgbColor rgb="FF9BBB59"/>
      <rgbColor rgb="FF003366"/>
      <rgbColor rgb="FF339966"/>
      <rgbColor rgb="FF003300"/>
      <rgbColor rgb="FF333300"/>
      <rgbColor rgb="FFDA291C"/>
      <rgbColor rgb="FF993366"/>
      <rgbColor rgb="FF555555"/>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Antal gånger gynnat resp. drabbat totalt</a:t>
            </a:r>
          </a:p>
        </c:rich>
      </c:tx>
      <c:overlay val="0"/>
      <c:spPr>
        <a:noFill/>
        <a:ln w="0">
          <a:noFill/>
        </a:ln>
      </c:spPr>
    </c:title>
    <c:autoTitleDeleted val="0"/>
    <c:plotArea>
      <c:barChart>
        <c:barDir val="col"/>
        <c:grouping val="clustered"/>
        <c:varyColors val="0"/>
        <c:ser>
          <c:idx val="0"/>
          <c:order val="0"/>
          <c:tx>
            <c:strRef>
              <c:f>Partistatistik!B55</c:f>
              <c:strCache>
                <c:ptCount val="1"/>
                <c:pt idx="0">
                  <c:v>Gynnat totalt</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Partistatistik!$A$56:$A$63</c:f>
              <c:strCache>
                <c:ptCount val="8"/>
                <c:pt idx="0">
                  <c:v>Socialdemokraterna</c:v>
                </c:pt>
                <c:pt idx="1">
                  <c:v>Moderaterna</c:v>
                </c:pt>
                <c:pt idx="2">
                  <c:v>Sverigedemokraterna</c:v>
                </c:pt>
                <c:pt idx="3">
                  <c:v>Vänsterpartiet</c:v>
                </c:pt>
                <c:pt idx="4">
                  <c:v>Centerpartiet</c:v>
                </c:pt>
                <c:pt idx="5">
                  <c:v>Kristdemokraterna</c:v>
                </c:pt>
                <c:pt idx="6">
                  <c:v>Liberalerna</c:v>
                </c:pt>
                <c:pt idx="7">
                  <c:v>Miljöpartiet</c:v>
                </c:pt>
              </c:strCache>
            </c:strRef>
          </c:cat>
          <c:val>
            <c:numRef>
              <c:f>Partistatistik!$B$56:$B$63</c:f>
              <c:numCache>
                <c:formatCode>General</c:formatCode>
                <c:ptCount val="8"/>
                <c:pt idx="0">
                  <c:v>93</c:v>
                </c:pt>
                <c:pt idx="1">
                  <c:v>86</c:v>
                </c:pt>
                <c:pt idx="2">
                  <c:v>190</c:v>
                </c:pt>
                <c:pt idx="3">
                  <c:v>62</c:v>
                </c:pt>
                <c:pt idx="4">
                  <c:v>27</c:v>
                </c:pt>
                <c:pt idx="5">
                  <c:v>43</c:v>
                </c:pt>
                <c:pt idx="6">
                  <c:v>25</c:v>
                </c:pt>
                <c:pt idx="7">
                  <c:v>26</c:v>
                </c:pt>
              </c:numCache>
            </c:numRef>
          </c:val>
        </c:ser>
        <c:ser>
          <c:idx val="1"/>
          <c:order val="1"/>
          <c:tx>
            <c:strRef>
              <c:f>Partistatistik!C55</c:f>
              <c:strCache>
                <c:ptCount val="1"/>
                <c:pt idx="0">
                  <c:v>Drabbat totalt</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Partistatistik!$A$56:$A$63</c:f>
              <c:strCache>
                <c:ptCount val="8"/>
                <c:pt idx="0">
                  <c:v>Socialdemokraterna</c:v>
                </c:pt>
                <c:pt idx="1">
                  <c:v>Moderaterna</c:v>
                </c:pt>
                <c:pt idx="2">
                  <c:v>Sverigedemokraterna</c:v>
                </c:pt>
                <c:pt idx="3">
                  <c:v>Vänsterpartiet</c:v>
                </c:pt>
                <c:pt idx="4">
                  <c:v>Centerpartiet</c:v>
                </c:pt>
                <c:pt idx="5">
                  <c:v>Kristdemokraterna</c:v>
                </c:pt>
                <c:pt idx="6">
                  <c:v>Liberalerna</c:v>
                </c:pt>
                <c:pt idx="7">
                  <c:v>Miljöpartiet</c:v>
                </c:pt>
              </c:strCache>
            </c:strRef>
          </c:cat>
          <c:val>
            <c:numRef>
              <c:f>Partistatistik!$C$56:$C$63</c:f>
              <c:numCache>
                <c:formatCode>General</c:formatCode>
                <c:ptCount val="8"/>
                <c:pt idx="0">
                  <c:v>115</c:v>
                </c:pt>
                <c:pt idx="1">
                  <c:v>163</c:v>
                </c:pt>
                <c:pt idx="2">
                  <c:v>209</c:v>
                </c:pt>
                <c:pt idx="3">
                  <c:v>158</c:v>
                </c:pt>
                <c:pt idx="4">
                  <c:v>60</c:v>
                </c:pt>
                <c:pt idx="5">
                  <c:v>51</c:v>
                </c:pt>
                <c:pt idx="6">
                  <c:v>51</c:v>
                </c:pt>
                <c:pt idx="7">
                  <c:v>69</c:v>
                </c:pt>
              </c:numCache>
            </c:numRef>
          </c:val>
        </c:ser>
        <c:gapWidth val="150"/>
        <c:overlap val="0"/>
        <c:axId val="68954754"/>
        <c:axId val="74246182"/>
      </c:barChart>
      <c:catAx>
        <c:axId val="6895475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Parti</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246182"/>
        <c:crosses val="autoZero"/>
        <c:auto val="1"/>
        <c:lblAlgn val="ctr"/>
        <c:lblOffset val="100"/>
        <c:noMultiLvlLbl val="0"/>
      </c:catAx>
      <c:valAx>
        <c:axId val="7424618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Antal relationer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5475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Sabotagetyp per parti (topp 12)</a:t>
            </a:r>
          </a:p>
        </c:rich>
      </c:tx>
      <c:overlay val="0"/>
      <c:spPr>
        <a:noFill/>
        <a:ln w="0">
          <a:noFill/>
        </a:ln>
      </c:spPr>
    </c:title>
    <c:autoTitleDeleted val="0"/>
    <c:plotArea>
      <c:barChart>
        <c:barDir val="col"/>
        <c:grouping val="clustered"/>
        <c:varyColors val="0"/>
        <c:ser>
          <c:idx val="0"/>
          <c:order val="0"/>
          <c:tx>
            <c:strRef>
              <c:f>'Sabotagetyp per parti (3 kat)'!B4</c:f>
              <c:strCache>
                <c:ptCount val="1"/>
                <c:pt idx="0">
                  <c:v>Placerade bakom andra valsedlar</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'Sabotagetyp per parti (3 kat)'!$A$5:$A$16</c:f>
              <c:strCache>
                <c:ptCount val="12"/>
                <c:pt idx="0">
                  <c:v>Sverigedemokraterna</c:v>
                </c:pt>
                <c:pt idx="1">
                  <c:v>Moderaterna</c:v>
                </c:pt>
                <c:pt idx="2">
                  <c:v>Vänsterpartiet</c:v>
                </c:pt>
                <c:pt idx="3">
                  <c:v>Socialdemokraterna</c:v>
                </c:pt>
                <c:pt idx="4">
                  <c:v>Miljöpartiet</c:v>
                </c:pt>
                <c:pt idx="5">
                  <c:v>Centerpartiet</c:v>
                </c:pt>
                <c:pt idx="6">
                  <c:v>Kristdemokraterna</c:v>
                </c:pt>
                <c:pt idx="7">
                  <c:v>Liberalerna</c:v>
                </c:pt>
                <c:pt idx="8">
                  <c:v>Alternativ för Sverige</c:v>
                </c:pt>
                <c:pt idx="9">
                  <c:v>Örebropartiet</c:v>
                </c:pt>
                <c:pt idx="10">
                  <c:v>Sveriges Kommunistiska Parti</c:v>
                </c:pt>
                <c:pt idx="11">
                  <c:v>Ambition Sverige</c:v>
                </c:pt>
              </c:strCache>
            </c:strRef>
          </c:cat>
          <c:val>
            <c:numRef>
              <c:f>'Sabotagetyp per parti (3 kat)'!$B$5:$B$16</c:f>
              <c:numCache>
                <c:formatCode>General</c:formatCode>
                <c:ptCount val="12"/>
                <c:pt idx="0">
                  <c:v>94</c:v>
                </c:pt>
                <c:pt idx="1">
                  <c:v>94</c:v>
                </c:pt>
                <c:pt idx="2">
                  <c:v>118</c:v>
                </c:pt>
                <c:pt idx="3">
                  <c:v>51</c:v>
                </c:pt>
                <c:pt idx="4">
                  <c:v>44</c:v>
                </c:pt>
                <c:pt idx="5">
                  <c:v>43</c:v>
                </c:pt>
                <c:pt idx="6">
                  <c:v>30</c:v>
                </c:pt>
                <c:pt idx="7">
                  <c:v>31</c:v>
                </c:pt>
                <c:pt idx="8">
                  <c:v>20</c:v>
                </c:pt>
                <c:pt idx="9">
                  <c:v>11</c:v>
                </c:pt>
                <c:pt idx="10">
                  <c:v>11</c:v>
                </c:pt>
                <c:pt idx="11">
                  <c:v>12</c:v>
                </c:pt>
              </c:numCache>
            </c:numRef>
          </c:val>
        </c:ser>
        <c:ser>
          <c:idx val="1"/>
          <c:order val="1"/>
          <c:tx>
            <c:strRef>
              <c:f>'Sabotagetyp per parti (3 kat)'!C4</c:f>
              <c:strCache>
                <c:ptCount val="1"/>
                <c:pt idx="0">
                  <c:v>Saknade</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'Sabotagetyp per parti (3 kat)'!$A$5:$A$16</c:f>
              <c:strCache>
                <c:ptCount val="12"/>
                <c:pt idx="0">
                  <c:v>Sverigedemokraterna</c:v>
                </c:pt>
                <c:pt idx="1">
                  <c:v>Moderaterna</c:v>
                </c:pt>
                <c:pt idx="2">
                  <c:v>Vänsterpartiet</c:v>
                </c:pt>
                <c:pt idx="3">
                  <c:v>Socialdemokraterna</c:v>
                </c:pt>
                <c:pt idx="4">
                  <c:v>Miljöpartiet</c:v>
                </c:pt>
                <c:pt idx="5">
                  <c:v>Centerpartiet</c:v>
                </c:pt>
                <c:pt idx="6">
                  <c:v>Kristdemokraterna</c:v>
                </c:pt>
                <c:pt idx="7">
                  <c:v>Liberalerna</c:v>
                </c:pt>
                <c:pt idx="8">
                  <c:v>Alternativ för Sverige</c:v>
                </c:pt>
                <c:pt idx="9">
                  <c:v>Örebropartiet</c:v>
                </c:pt>
                <c:pt idx="10">
                  <c:v>Sveriges Kommunistiska Parti</c:v>
                </c:pt>
                <c:pt idx="11">
                  <c:v>Ambition Sverige</c:v>
                </c:pt>
              </c:strCache>
            </c:strRef>
          </c:cat>
          <c:val>
            <c:numRef>
              <c:f>'Sabotagetyp per parti (3 kat)'!$C$5:$C$16</c:f>
              <c:numCache>
                <c:formatCode>General</c:formatCode>
                <c:ptCount val="12"/>
                <c:pt idx="0">
                  <c:v>170</c:v>
                </c:pt>
                <c:pt idx="1">
                  <c:v>119</c:v>
                </c:pt>
                <c:pt idx="2">
                  <c:v>70</c:v>
                </c:pt>
                <c:pt idx="3">
                  <c:v>89</c:v>
                </c:pt>
                <c:pt idx="4">
                  <c:v>32</c:v>
                </c:pt>
                <c:pt idx="5">
                  <c:v>31</c:v>
                </c:pt>
                <c:pt idx="6">
                  <c:v>39</c:v>
                </c:pt>
                <c:pt idx="7">
                  <c:v>31</c:v>
                </c:pt>
                <c:pt idx="8">
                  <c:v>25</c:v>
                </c:pt>
                <c:pt idx="9">
                  <c:v>26</c:v>
                </c:pt>
                <c:pt idx="10">
                  <c:v>19</c:v>
                </c:pt>
                <c:pt idx="11">
                  <c:v>8</c:v>
                </c:pt>
              </c:numCache>
            </c:numRef>
          </c:val>
        </c:ser>
        <c:ser>
          <c:idx val="2"/>
          <c:order val="2"/>
          <c:tx>
            <c:strRef>
              <c:f>'Sabotagetyp per parti (3 kat)'!D4</c:f>
              <c:strCache>
                <c:ptCount val="1"/>
                <c:pt idx="0">
                  <c:v>Felvända</c:v>
                </c:pt>
              </c:strCache>
            </c:strRef>
          </c:tx>
          <c:spPr>
            <a:solidFill>
              <a:srgbClr val="9bbb59"/>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'Sabotagetyp per parti (3 kat)'!$A$5:$A$16</c:f>
              <c:strCache>
                <c:ptCount val="12"/>
                <c:pt idx="0">
                  <c:v>Sverigedemokraterna</c:v>
                </c:pt>
                <c:pt idx="1">
                  <c:v>Moderaterna</c:v>
                </c:pt>
                <c:pt idx="2">
                  <c:v>Vänsterpartiet</c:v>
                </c:pt>
                <c:pt idx="3">
                  <c:v>Socialdemokraterna</c:v>
                </c:pt>
                <c:pt idx="4">
                  <c:v>Miljöpartiet</c:v>
                </c:pt>
                <c:pt idx="5">
                  <c:v>Centerpartiet</c:v>
                </c:pt>
                <c:pt idx="6">
                  <c:v>Kristdemokraterna</c:v>
                </c:pt>
                <c:pt idx="7">
                  <c:v>Liberalerna</c:v>
                </c:pt>
                <c:pt idx="8">
                  <c:v>Alternativ för Sverige</c:v>
                </c:pt>
                <c:pt idx="9">
                  <c:v>Örebropartiet</c:v>
                </c:pt>
                <c:pt idx="10">
                  <c:v>Sveriges Kommunistiska Parti</c:v>
                </c:pt>
                <c:pt idx="11">
                  <c:v>Ambition Sverige</c:v>
                </c:pt>
              </c:strCache>
            </c:strRef>
          </c:cat>
          <c:val>
            <c:numRef>
              <c:f>'Sabotagetyp per parti (3 kat)'!$D$5:$D$16</c:f>
              <c:numCache>
                <c:formatCode>General</c:formatCode>
                <c:ptCount val="12"/>
                <c:pt idx="0">
                  <c:v>18</c:v>
                </c:pt>
                <c:pt idx="1">
                  <c:v>5</c:v>
                </c:pt>
                <c:pt idx="2">
                  <c:v>7</c:v>
                </c:pt>
                <c:pt idx="3">
                  <c:v>8</c:v>
                </c:pt>
                <c:pt idx="4">
                  <c:v>6</c:v>
                </c:pt>
                <c:pt idx="5">
                  <c:v>0</c:v>
                </c:pt>
                <c:pt idx="6">
                  <c:v>2</c:v>
                </c:pt>
                <c:pt idx="7">
                  <c:v>1</c:v>
                </c:pt>
                <c:pt idx="8">
                  <c:v>2</c:v>
                </c:pt>
                <c:pt idx="9">
                  <c:v>5</c:v>
                </c:pt>
                <c:pt idx="10">
                  <c:v>1</c:v>
                </c:pt>
                <c:pt idx="11">
                  <c:v>0</c:v>
                </c:pt>
              </c:numCache>
            </c:numRef>
          </c:val>
        </c:ser>
        <c:gapWidth val="150"/>
        <c:overlap val="0"/>
        <c:axId val="21711247"/>
        <c:axId val="75385575"/>
      </c:barChart>
      <c:catAx>
        <c:axId val="2171124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Parti</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385575"/>
        <c:crosses val="autoZero"/>
        <c:auto val="1"/>
        <c:lblAlgn val="ctr"/>
        <c:lblOffset val="100"/>
        <c:noMultiLvlLbl val="0"/>
      </c:catAx>
      <c:valAx>
        <c:axId val="7538557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Antal relationer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71124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Offensiv fusk per parti (topp 12)</a:t>
            </a:r>
          </a:p>
        </c:rich>
      </c:tx>
      <c:overlay val="0"/>
      <c:spPr>
        <a:noFill/>
        <a:ln w="0">
          <a:noFill/>
        </a:ln>
      </c:spPr>
    </c:title>
    <c:autoTitleDeleted val="0"/>
    <c:plotArea>
      <c:barChart>
        <c:barDir val="col"/>
        <c:grouping val="clustered"/>
        <c:varyColors val="0"/>
        <c:ser>
          <c:idx val="0"/>
          <c:order val="0"/>
          <c:tx>
            <c:strRef>
              <c:f>'Offensiv fusk per parti'!B4</c:f>
              <c:strCache>
                <c:ptCount val="1"/>
                <c:pt idx="0">
                  <c:v>Framför ett annat partis valsedlar</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'Offensiv fusk per parti'!$A$5:$A$16</c:f>
              <c:strCache>
                <c:ptCount val="12"/>
                <c:pt idx="0">
                  <c:v>Sverigedemokraterna</c:v>
                </c:pt>
                <c:pt idx="1">
                  <c:v>Socialdemokraterna</c:v>
                </c:pt>
                <c:pt idx="2">
                  <c:v>Moderaterna</c:v>
                </c:pt>
                <c:pt idx="3">
                  <c:v>Vänsterpartiet</c:v>
                </c:pt>
                <c:pt idx="4">
                  <c:v>Kristdemokraterna</c:v>
                </c:pt>
                <c:pt idx="5">
                  <c:v>Centerpartiet</c:v>
                </c:pt>
                <c:pt idx="6">
                  <c:v>Miljöpartiet</c:v>
                </c:pt>
                <c:pt idx="7">
                  <c:v>Liberalerna</c:v>
                </c:pt>
                <c:pt idx="8">
                  <c:v>Ambition Sverige</c:v>
                </c:pt>
                <c:pt idx="9">
                  <c:v>Sveriges Kommunistiska Parti</c:v>
                </c:pt>
                <c:pt idx="10">
                  <c:v>Alternativ för Sverige</c:v>
                </c:pt>
                <c:pt idx="11">
                  <c:v>Kristna Värdepartiet</c:v>
                </c:pt>
              </c:strCache>
            </c:strRef>
          </c:cat>
          <c:val>
            <c:numRef>
              <c:f>'Offensiv fusk per parti'!$B$5:$B$16</c:f>
              <c:numCache>
                <c:formatCode>General</c:formatCode>
                <c:ptCount val="12"/>
                <c:pt idx="0">
                  <c:v>180</c:v>
                </c:pt>
                <c:pt idx="1">
                  <c:v>83</c:v>
                </c:pt>
                <c:pt idx="2">
                  <c:v>82</c:v>
                </c:pt>
                <c:pt idx="3">
                  <c:v>58</c:v>
                </c:pt>
                <c:pt idx="4">
                  <c:v>42</c:v>
                </c:pt>
                <c:pt idx="5">
                  <c:v>27</c:v>
                </c:pt>
                <c:pt idx="6">
                  <c:v>25</c:v>
                </c:pt>
                <c:pt idx="7">
                  <c:v>25</c:v>
                </c:pt>
                <c:pt idx="8">
                  <c:v>10</c:v>
                </c:pt>
                <c:pt idx="9">
                  <c:v>10</c:v>
                </c:pt>
                <c:pt idx="10">
                  <c:v>7</c:v>
                </c:pt>
                <c:pt idx="11">
                  <c:v>8</c:v>
                </c:pt>
              </c:numCache>
            </c:numRef>
          </c:val>
        </c:ser>
        <c:ser>
          <c:idx val="1"/>
          <c:order val="1"/>
          <c:tx>
            <c:strRef>
              <c:f>'Offensiv fusk per parti'!C4</c:f>
              <c:strCache>
                <c:ptCount val="1"/>
                <c:pt idx="0">
                  <c:v>Utplacerade på strategiska/extra platser</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'Offensiv fusk per parti'!$A$5:$A$16</c:f>
              <c:strCache>
                <c:ptCount val="12"/>
                <c:pt idx="0">
                  <c:v>Sverigedemokraterna</c:v>
                </c:pt>
                <c:pt idx="1">
                  <c:v>Socialdemokraterna</c:v>
                </c:pt>
                <c:pt idx="2">
                  <c:v>Moderaterna</c:v>
                </c:pt>
                <c:pt idx="3">
                  <c:v>Vänsterpartiet</c:v>
                </c:pt>
                <c:pt idx="4">
                  <c:v>Kristdemokraterna</c:v>
                </c:pt>
                <c:pt idx="5">
                  <c:v>Centerpartiet</c:v>
                </c:pt>
                <c:pt idx="6">
                  <c:v>Miljöpartiet</c:v>
                </c:pt>
                <c:pt idx="7">
                  <c:v>Liberalerna</c:v>
                </c:pt>
                <c:pt idx="8">
                  <c:v>Ambition Sverige</c:v>
                </c:pt>
                <c:pt idx="9">
                  <c:v>Sveriges Kommunistiska Parti</c:v>
                </c:pt>
                <c:pt idx="10">
                  <c:v>Alternativ för Sverige</c:v>
                </c:pt>
                <c:pt idx="11">
                  <c:v>Kristna Värdepartiet</c:v>
                </c:pt>
              </c:strCache>
            </c:strRef>
          </c:cat>
          <c:val>
            <c:numRef>
              <c:f>'Offensiv fusk per parti'!$C$5:$C$16</c:f>
              <c:numCache>
                <c:formatCode>General</c:formatCode>
                <c:ptCount val="12"/>
                <c:pt idx="0">
                  <c:v>10</c:v>
                </c:pt>
                <c:pt idx="1">
                  <c:v>10</c:v>
                </c:pt>
                <c:pt idx="2">
                  <c:v>4</c:v>
                </c:pt>
                <c:pt idx="3">
                  <c:v>4</c:v>
                </c:pt>
                <c:pt idx="4">
                  <c:v>1</c:v>
                </c:pt>
                <c:pt idx="5">
                  <c:v>0</c:v>
                </c:pt>
                <c:pt idx="6">
                  <c:v>1</c:v>
                </c:pt>
                <c:pt idx="7">
                  <c:v>0</c:v>
                </c:pt>
                <c:pt idx="8">
                  <c:v>1</c:v>
                </c:pt>
                <c:pt idx="9">
                  <c:v>1</c:v>
                </c:pt>
                <c:pt idx="10">
                  <c:v>2</c:v>
                </c:pt>
                <c:pt idx="11">
                  <c:v>0</c:v>
                </c:pt>
              </c:numCache>
            </c:numRef>
          </c:val>
        </c:ser>
        <c:gapWidth val="150"/>
        <c:overlap val="0"/>
        <c:axId val="67548905"/>
        <c:axId val="11593106"/>
      </c:barChart>
      <c:catAx>
        <c:axId val="6754890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Parti</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593106"/>
        <c:crosses val="autoZero"/>
        <c:auto val="1"/>
        <c:lblAlgn val="ctr"/>
        <c:lblOffset val="100"/>
        <c:noMultiLvlLbl val="0"/>
      </c:catAx>
      <c:valAx>
        <c:axId val="1159310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Antal relationer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54890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3.xml.rels><?xml version="1.0" encoding="UTF-8"?>
<Relationships xmlns="http://schemas.openxmlformats.org/package/2006/relationships"><Relationship Id="rId1" Type="http://schemas.openxmlformats.org/officeDocument/2006/relationships/chart" Target="../charts/chart1.xml"/>
</Relationships>
</file>

<file path=xl/drawings/_rels/drawing6.xml.rels><?xml version="1.0" encoding="UTF-8"?>
<Relationships xmlns="http://schemas.openxmlformats.org/package/2006/relationships"><Relationship Id="rId1" Type="http://schemas.openxmlformats.org/officeDocument/2006/relationships/chart" Target="../charts/chart2.xml"/>
</Relationships>
</file>

<file path=xl/drawings/_rels/drawing8.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52</xdr:row>
      <xdr:rowOff>48240</xdr:rowOff>
    </xdr:from>
    <xdr:to>
      <xdr:col>12</xdr:col>
      <xdr:colOff>194760</xdr:colOff>
      <xdr:row>69</xdr:row>
      <xdr:rowOff>49320</xdr:rowOff>
    </xdr:to>
    <xdr:graphicFrame>
      <xdr:nvGraphicFramePr>
        <xdr:cNvPr id="0" name="Chart 1"/>
        <xdr:cNvGraphicFramePr/>
      </xdr:nvGraphicFramePr>
      <xdr:xfrm>
        <a:off x="4722480" y="10601280"/>
        <a:ext cx="71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xdr:row>
      <xdr:rowOff>160560</xdr:rowOff>
    </xdr:from>
    <xdr:to>
      <xdr:col>18</xdr:col>
      <xdr:colOff>581760</xdr:colOff>
      <xdr:row>20</xdr:row>
      <xdr:rowOff>140760</xdr:rowOff>
    </xdr:to>
    <xdr:graphicFrame>
      <xdr:nvGraphicFramePr>
        <xdr:cNvPr id="1" name="Chart 1"/>
        <xdr:cNvGraphicFramePr/>
      </xdr:nvGraphicFramePr>
      <xdr:xfrm>
        <a:off x="7378200" y="1076400"/>
        <a:ext cx="791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2</xdr:row>
      <xdr:rowOff>160920</xdr:rowOff>
    </xdr:from>
    <xdr:to>
      <xdr:col>17</xdr:col>
      <xdr:colOff>581760</xdr:colOff>
      <xdr:row>20</xdr:row>
      <xdr:rowOff>17280</xdr:rowOff>
    </xdr:to>
    <xdr:graphicFrame>
      <xdr:nvGraphicFramePr>
        <xdr:cNvPr id="2" name="Chart 1"/>
        <xdr:cNvGraphicFramePr/>
      </xdr:nvGraphicFramePr>
      <xdr:xfrm>
        <a:off x="6673320" y="885960"/>
        <a:ext cx="791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8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7.35" hidden="false" customHeight="false" outlineLevel="0" collapsed="false">
      <c r="B2" s="1" t="s">
        <v>0</v>
      </c>
    </row>
    <row r="4" customFormat="false" ht="15" hidden="false" customHeight="false" outlineLevel="0" collapsed="false">
      <c r="B4" s="2" t="s">
        <v>1</v>
      </c>
    </row>
    <row r="6" customFormat="false" ht="15" hidden="false" customHeight="false" outlineLevel="0" collapsed="false">
      <c r="B6" s="3" t="s">
        <v>2</v>
      </c>
    </row>
    <row r="7" customFormat="false" ht="46.25" hidden="false" customHeight="false" outlineLevel="0" collapsed="false">
      <c r="B7" s="4" t="s">
        <v>3</v>
      </c>
    </row>
    <row r="9" customFormat="false" ht="15" hidden="false" customHeight="false" outlineLevel="0" collapsed="false">
      <c r="B9" s="3" t="s">
        <v>4</v>
      </c>
    </row>
    <row r="10" customFormat="false" ht="35.05" hidden="false" customHeight="false" outlineLevel="0" collapsed="false">
      <c r="B10" s="4" t="s">
        <v>5</v>
      </c>
    </row>
    <row r="11" customFormat="false" ht="46.25" hidden="false" customHeight="false" outlineLevel="0" collapsed="false">
      <c r="B11" s="4" t="s">
        <v>6</v>
      </c>
    </row>
    <row r="12" customFormat="false" ht="57.45" hidden="false" customHeight="false" outlineLevel="0" collapsed="false">
      <c r="B12" s="4" t="s">
        <v>7</v>
      </c>
    </row>
    <row r="13" customFormat="false" ht="23.85" hidden="false" customHeight="false" outlineLevel="0" collapsed="false">
      <c r="B13" s="4" t="s">
        <v>8</v>
      </c>
    </row>
    <row r="15" customFormat="false" ht="15" hidden="false" customHeight="false" outlineLevel="0" collapsed="false">
      <c r="B15" s="3" t="s">
        <v>9</v>
      </c>
    </row>
    <row r="16" customFormat="false" ht="102.2" hidden="false" customHeight="false" outlineLevel="0" collapsed="false">
      <c r="B16" s="4" t="s">
        <v>10</v>
      </c>
    </row>
    <row r="18" customFormat="false" ht="15" hidden="false" customHeight="false" outlineLevel="0" collapsed="false">
      <c r="B18" s="3" t="s">
        <v>11</v>
      </c>
    </row>
    <row r="19" customFormat="false" ht="15" hidden="false" customHeight="false" outlineLevel="0" collapsed="false">
      <c r="B19" s="5" t="s">
        <v>12</v>
      </c>
    </row>
    <row r="20" customFormat="false" ht="35.05" hidden="false" customHeight="false" outlineLevel="0" collapsed="false">
      <c r="B20" s="4" t="s">
        <v>13</v>
      </c>
    </row>
    <row r="22" customFormat="false" ht="15" hidden="false" customHeight="false" outlineLevel="0" collapsed="false">
      <c r="B22" s="5" t="s">
        <v>14</v>
      </c>
    </row>
    <row r="23" customFormat="false" ht="35.05" hidden="false" customHeight="false" outlineLevel="0" collapsed="false">
      <c r="B23" s="4" t="s">
        <v>15</v>
      </c>
    </row>
    <row r="25" customFormat="false" ht="15" hidden="false" customHeight="false" outlineLevel="0" collapsed="false">
      <c r="B25" s="5" t="s">
        <v>16</v>
      </c>
    </row>
    <row r="26" customFormat="false" ht="57.45" hidden="false" customHeight="false" outlineLevel="0" collapsed="false">
      <c r="B26" s="4" t="s">
        <v>17</v>
      </c>
    </row>
    <row r="28" customFormat="false" ht="15" hidden="false" customHeight="false" outlineLevel="0" collapsed="false">
      <c r="B28" s="5" t="s">
        <v>18</v>
      </c>
    </row>
    <row r="29" customFormat="false" ht="35.05" hidden="false" customHeight="false" outlineLevel="0" collapsed="false">
      <c r="B29" s="4" t="s">
        <v>19</v>
      </c>
    </row>
    <row r="31" customFormat="false" ht="15" hidden="false" customHeight="false" outlineLevel="0" collapsed="false">
      <c r="B31" s="5" t="s">
        <v>20</v>
      </c>
    </row>
    <row r="32" customFormat="false" ht="23.85" hidden="false" customHeight="false" outlineLevel="0" collapsed="false">
      <c r="B32" s="4" t="s">
        <v>21</v>
      </c>
    </row>
    <row r="34" customFormat="false" ht="15" hidden="false" customHeight="false" outlineLevel="0" collapsed="false">
      <c r="B34" s="5" t="s">
        <v>22</v>
      </c>
    </row>
    <row r="35" customFormat="false" ht="79.85" hidden="false" customHeight="false" outlineLevel="0" collapsed="false">
      <c r="B35" s="4" t="s">
        <v>23</v>
      </c>
    </row>
    <row r="37" customFormat="false" ht="15" hidden="false" customHeight="false" outlineLevel="0" collapsed="false">
      <c r="B37" s="5" t="s">
        <v>24</v>
      </c>
    </row>
    <row r="38" customFormat="false" ht="79.85" hidden="false" customHeight="false" outlineLevel="0" collapsed="false">
      <c r="B38" s="4" t="s">
        <v>25</v>
      </c>
    </row>
    <row r="40" customFormat="false" ht="15" hidden="false" customHeight="false" outlineLevel="0" collapsed="false">
      <c r="B40" s="5" t="s">
        <v>26</v>
      </c>
    </row>
    <row r="41" customFormat="false" ht="46.25" hidden="false" customHeight="false" outlineLevel="0" collapsed="false">
      <c r="B41" s="4" t="s">
        <v>27</v>
      </c>
    </row>
    <row r="43" customFormat="false" ht="15" hidden="false" customHeight="false" outlineLevel="0" collapsed="false">
      <c r="B43" s="5" t="s">
        <v>28</v>
      </c>
    </row>
    <row r="44" customFormat="false" ht="68.65" hidden="false" customHeight="false" outlineLevel="0" collapsed="false">
      <c r="B44" s="4" t="s">
        <v>29</v>
      </c>
    </row>
    <row r="46" customFormat="false" ht="15" hidden="false" customHeight="false" outlineLevel="0" collapsed="false">
      <c r="B46" s="5" t="s">
        <v>30</v>
      </c>
    </row>
    <row r="47" customFormat="false" ht="35.05" hidden="false" customHeight="false" outlineLevel="0" collapsed="false">
      <c r="B47" s="4" t="s">
        <v>31</v>
      </c>
    </row>
    <row r="49" customFormat="false" ht="15" hidden="false" customHeight="false" outlineLevel="0" collapsed="false">
      <c r="B49" s="5" t="s">
        <v>32</v>
      </c>
    </row>
    <row r="50" customFormat="false" ht="35.05" hidden="false" customHeight="false" outlineLevel="0" collapsed="false">
      <c r="B50" s="4" t="s">
        <v>33</v>
      </c>
    </row>
    <row r="52" customFormat="false" ht="15" hidden="false" customHeight="false" outlineLevel="0" collapsed="false">
      <c r="B52" s="5" t="s">
        <v>34</v>
      </c>
    </row>
    <row r="53" customFormat="false" ht="23.85" hidden="false" customHeight="false" outlineLevel="0" collapsed="false">
      <c r="B53" s="4" t="s">
        <v>35</v>
      </c>
    </row>
    <row r="55" customFormat="false" ht="15" hidden="false" customHeight="false" outlineLevel="0" collapsed="false">
      <c r="B55" s="5" t="s">
        <v>36</v>
      </c>
    </row>
    <row r="56" customFormat="false" ht="35.05" hidden="false" customHeight="false" outlineLevel="0" collapsed="false">
      <c r="B56" s="4" t="s">
        <v>37</v>
      </c>
    </row>
    <row r="58" customFormat="false" ht="15" hidden="false" customHeight="false" outlineLevel="0" collapsed="false">
      <c r="B58" s="5" t="s">
        <v>38</v>
      </c>
    </row>
    <row r="59" customFormat="false" ht="23.85" hidden="false" customHeight="false" outlineLevel="0" collapsed="false">
      <c r="B59" s="4" t="s">
        <v>39</v>
      </c>
    </row>
    <row r="61" customFormat="false" ht="15" hidden="false" customHeight="false" outlineLevel="0" collapsed="false">
      <c r="B61" s="3" t="s">
        <v>40</v>
      </c>
    </row>
    <row r="62" customFormat="false" ht="57.45" hidden="false" customHeight="false" outlineLevel="0" collapsed="false">
      <c r="B62" s="4" t="s">
        <v>41</v>
      </c>
    </row>
    <row r="64" customFormat="false" ht="15" hidden="false" customHeight="false" outlineLevel="0" collapsed="false">
      <c r="B64" s="3" t="s">
        <v>42</v>
      </c>
    </row>
    <row r="65" customFormat="false" ht="147" hidden="false" customHeight="false" outlineLevel="0" collapsed="false">
      <c r="B65" s="4" t="s">
        <v>43</v>
      </c>
    </row>
    <row r="67" customFormat="false" ht="15" hidden="false" customHeight="false" outlineLevel="0" collapsed="false">
      <c r="B67" s="3" t="s">
        <v>44</v>
      </c>
    </row>
    <row r="68" customFormat="false" ht="79.85" hidden="false" customHeight="false" outlineLevel="0" collapsed="false">
      <c r="B68" s="4" t="s">
        <v>45</v>
      </c>
    </row>
    <row r="70" customFormat="false" ht="15" hidden="false" customHeight="false" outlineLevel="0" collapsed="false">
      <c r="B70" s="3" t="s">
        <v>46</v>
      </c>
    </row>
    <row r="71" customFormat="false" ht="68.65" hidden="false" customHeight="false" outlineLevel="0" collapsed="false">
      <c r="B71" s="4" t="s">
        <v>47</v>
      </c>
    </row>
    <row r="73" customFormat="false" ht="15" hidden="false" customHeight="false" outlineLevel="0" collapsed="false">
      <c r="B73" s="3" t="s">
        <v>48</v>
      </c>
    </row>
    <row r="74" customFormat="false" ht="35.05" hidden="false" customHeight="false" outlineLevel="0" collapsed="false">
      <c r="B74" s="4" t="s">
        <v>49</v>
      </c>
    </row>
    <row r="76" customFormat="false" ht="15" hidden="false" customHeight="false" outlineLevel="0" collapsed="false">
      <c r="B76" s="3" t="s">
        <v>50</v>
      </c>
    </row>
    <row r="77" customFormat="false" ht="113.4" hidden="false" customHeight="false" outlineLevel="0" collapsed="false">
      <c r="B77" s="4" t="s">
        <v>51</v>
      </c>
    </row>
    <row r="78" customFormat="false" ht="35.05" hidden="false" customHeight="false" outlineLevel="0" collapsed="false">
      <c r="B78" s="4" t="s">
        <v>52</v>
      </c>
    </row>
    <row r="79" customFormat="false" ht="35.05" hidden="false" customHeight="false" outlineLevel="0" collapsed="false">
      <c r="B79" s="4" t="s">
        <v>53</v>
      </c>
    </row>
    <row r="80" customFormat="false" ht="23.85" hidden="false" customHeight="false" outlineLevel="0" collapsed="false">
      <c r="B80" s="4" t="s">
        <v>54</v>
      </c>
    </row>
    <row r="81" customFormat="false" ht="57.45" hidden="false" customHeight="false" outlineLevel="0" collapsed="false">
      <c r="B81" s="4" t="s">
        <v>55</v>
      </c>
    </row>
    <row r="82" customFormat="false" ht="23.85" hidden="false" customHeight="false" outlineLevel="0" collapsed="false">
      <c r="B82" s="4" t="s">
        <v>56</v>
      </c>
    </row>
    <row r="83" customFormat="false" ht="23.85" hidden="false" customHeight="false" outlineLevel="0" collapsed="false">
      <c r="B83" s="4" t="s">
        <v>57</v>
      </c>
    </row>
    <row r="85" customFormat="false" ht="57.45" hidden="false" customHeight="false" outlineLevel="0" collapsed="false">
      <c r="B85" s="4" t="s">
        <v>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4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3" min="2" style="0" width="13"/>
    <col collapsed="false" customWidth="true" hidden="false" outlineLevel="0" max="4" min="4" style="0" width="14"/>
    <col collapsed="false" customWidth="true" hidden="false" outlineLevel="0" max="6" min="5" style="0" width="16"/>
    <col collapsed="false" customWidth="true" hidden="false" outlineLevel="0" max="7" min="7" style="0" width="26"/>
    <col collapsed="false" customWidth="true" hidden="false" outlineLevel="0" max="8" min="8" style="0" width="20"/>
    <col collapsed="false" customWidth="true" hidden="false" outlineLevel="0" max="9" min="9" style="0" width="60"/>
    <col collapsed="false" customWidth="true" hidden="false" outlineLevel="0" max="10" min="10" style="0" width="34"/>
    <col collapsed="false" customWidth="true" hidden="false" outlineLevel="0" max="11" min="11" style="0" width="18"/>
    <col collapsed="false" customWidth="true" hidden="false" outlineLevel="0" max="12" min="12" style="0" width="20"/>
    <col collapsed="false" customWidth="true" hidden="false" outlineLevel="0" max="13" min="13" style="0" width="26"/>
    <col collapsed="false" customWidth="true" hidden="false" outlineLevel="0" max="15" min="14" style="0" width="16"/>
    <col collapsed="false" customWidth="true" hidden="false" outlineLevel="0" max="16" min="16" style="0" width="30"/>
    <col collapsed="false" customWidth="true" hidden="false" outlineLevel="0" max="17" min="17" style="0" width="20"/>
  </cols>
  <sheetData>
    <row r="1" customFormat="false" ht="33.75" hidden="false" customHeight="true" outlineLevel="0" collapsed="false">
      <c r="A1" s="6" t="s">
        <v>59</v>
      </c>
      <c r="B1" s="6" t="s">
        <v>60</v>
      </c>
      <c r="C1" s="6" t="s">
        <v>61</v>
      </c>
      <c r="D1" s="6" t="s">
        <v>62</v>
      </c>
      <c r="E1" s="6" t="s">
        <v>63</v>
      </c>
      <c r="F1" s="6" t="s">
        <v>64</v>
      </c>
      <c r="G1" s="6" t="s">
        <v>65</v>
      </c>
      <c r="H1" s="6" t="s">
        <v>66</v>
      </c>
      <c r="I1" s="6" t="s">
        <v>67</v>
      </c>
      <c r="J1" s="6" t="s">
        <v>68</v>
      </c>
      <c r="K1" s="6" t="s">
        <v>69</v>
      </c>
      <c r="L1" s="6" t="s">
        <v>70</v>
      </c>
      <c r="M1" s="6" t="s">
        <v>71</v>
      </c>
      <c r="N1" s="6" t="s">
        <v>72</v>
      </c>
      <c r="O1" s="6" t="s">
        <v>73</v>
      </c>
      <c r="P1" s="6" t="s">
        <v>74</v>
      </c>
      <c r="Q1" s="6" t="s">
        <v>75</v>
      </c>
    </row>
    <row r="2" customFormat="false" ht="23.85" hidden="false" customHeight="false" outlineLevel="0" collapsed="false">
      <c r="A2" s="7" t="n">
        <v>1</v>
      </c>
      <c r="B2" s="8" t="n">
        <v>46279</v>
      </c>
      <c r="C2" s="8" t="n">
        <v>46279</v>
      </c>
      <c r="D2" s="7" t="s">
        <v>76</v>
      </c>
      <c r="E2" s="7" t="s">
        <v>77</v>
      </c>
      <c r="F2" s="7" t="s">
        <v>78</v>
      </c>
      <c r="G2" s="7" t="s">
        <v>79</v>
      </c>
      <c r="H2" s="7" t="s">
        <v>80</v>
      </c>
      <c r="I2" s="9" t="s">
        <v>81</v>
      </c>
      <c r="J2" s="7" t="s">
        <v>82</v>
      </c>
      <c r="K2" s="7"/>
      <c r="L2" s="7" t="s">
        <v>83</v>
      </c>
      <c r="M2" s="7" t="s">
        <v>83</v>
      </c>
      <c r="N2" s="10" t="b">
        <f aca="false">FALSE()</f>
        <v>0</v>
      </c>
      <c r="O2" s="10" t="b">
        <f aca="false">FALSE()</f>
        <v>0</v>
      </c>
      <c r="P2" s="7"/>
      <c r="Q2" s="7" t="s">
        <v>84</v>
      </c>
    </row>
    <row r="3" customFormat="false" ht="23.85" hidden="false" customHeight="false" outlineLevel="0" collapsed="false">
      <c r="A3" s="7" t="n">
        <v>2</v>
      </c>
      <c r="B3" s="8" t="n">
        <v>46279</v>
      </c>
      <c r="C3" s="8" t="n">
        <v>46278</v>
      </c>
      <c r="D3" s="7" t="s">
        <v>85</v>
      </c>
      <c r="E3" s="7" t="s">
        <v>86</v>
      </c>
      <c r="F3" s="7" t="s">
        <v>87</v>
      </c>
      <c r="G3" s="7" t="s">
        <v>88</v>
      </c>
      <c r="H3" s="7" t="s">
        <v>80</v>
      </c>
      <c r="I3" s="9" t="s">
        <v>89</v>
      </c>
      <c r="J3" s="7" t="s">
        <v>90</v>
      </c>
      <c r="K3" s="7" t="s">
        <v>91</v>
      </c>
      <c r="L3" s="7" t="s">
        <v>92</v>
      </c>
      <c r="M3" s="7" t="s">
        <v>93</v>
      </c>
      <c r="N3" s="10" t="b">
        <f aca="false">FALSE()</f>
        <v>0</v>
      </c>
      <c r="O3" s="10" t="b">
        <f aca="false">FALSE()</f>
        <v>0</v>
      </c>
      <c r="P3" s="7"/>
      <c r="Q3" s="7" t="s">
        <v>94</v>
      </c>
    </row>
    <row r="4" customFormat="false" ht="23.85" hidden="false" customHeight="false" outlineLevel="0" collapsed="false">
      <c r="A4" s="7" t="n">
        <v>3</v>
      </c>
      <c r="B4" s="8" t="n">
        <v>46279</v>
      </c>
      <c r="C4" s="8" t="n">
        <v>46277</v>
      </c>
      <c r="D4" s="7" t="s">
        <v>85</v>
      </c>
      <c r="E4" s="7" t="s">
        <v>86</v>
      </c>
      <c r="F4" s="7" t="s">
        <v>87</v>
      </c>
      <c r="G4" s="7" t="s">
        <v>88</v>
      </c>
      <c r="H4" s="7" t="s">
        <v>80</v>
      </c>
      <c r="I4" s="9" t="s">
        <v>95</v>
      </c>
      <c r="J4" s="7" t="s">
        <v>82</v>
      </c>
      <c r="K4" s="7"/>
      <c r="L4" s="7" t="s">
        <v>96</v>
      </c>
      <c r="M4" s="7" t="s">
        <v>96</v>
      </c>
      <c r="N4" s="10" t="b">
        <f aca="false">FALSE()</f>
        <v>0</v>
      </c>
      <c r="O4" s="10" t="b">
        <f aca="false">FALSE()</f>
        <v>0</v>
      </c>
      <c r="P4" s="7"/>
      <c r="Q4" s="7" t="s">
        <v>84</v>
      </c>
    </row>
    <row r="5" customFormat="false" ht="23.85" hidden="false" customHeight="false" outlineLevel="0" collapsed="false">
      <c r="A5" s="7" t="n">
        <v>4</v>
      </c>
      <c r="B5" s="8" t="n">
        <v>46279</v>
      </c>
      <c r="C5" s="8" t="n">
        <v>46277</v>
      </c>
      <c r="D5" s="7" t="s">
        <v>85</v>
      </c>
      <c r="E5" s="7" t="s">
        <v>86</v>
      </c>
      <c r="F5" s="7" t="s">
        <v>87</v>
      </c>
      <c r="G5" s="7" t="s">
        <v>88</v>
      </c>
      <c r="H5" s="7" t="s">
        <v>80</v>
      </c>
      <c r="I5" s="9" t="s">
        <v>97</v>
      </c>
      <c r="J5" s="7" t="s">
        <v>98</v>
      </c>
      <c r="K5" s="7"/>
      <c r="L5" s="7" t="s">
        <v>99</v>
      </c>
      <c r="M5" s="7" t="s">
        <v>99</v>
      </c>
      <c r="N5" s="10" t="b">
        <f aca="false">FALSE()</f>
        <v>0</v>
      </c>
      <c r="O5" s="10" t="b">
        <f aca="false">FALSE()</f>
        <v>0</v>
      </c>
      <c r="P5" s="7"/>
      <c r="Q5" s="7" t="s">
        <v>100</v>
      </c>
    </row>
    <row r="6" customFormat="false" ht="23.85" hidden="false" customHeight="false" outlineLevel="0" collapsed="false">
      <c r="A6" s="7" t="n">
        <v>5</v>
      </c>
      <c r="B6" s="8" t="n">
        <v>46279</v>
      </c>
      <c r="C6" s="8" t="n">
        <v>46277</v>
      </c>
      <c r="D6" s="7" t="s">
        <v>85</v>
      </c>
      <c r="E6" s="7" t="s">
        <v>86</v>
      </c>
      <c r="F6" s="7" t="s">
        <v>87</v>
      </c>
      <c r="G6" s="7" t="s">
        <v>88</v>
      </c>
      <c r="H6" s="7" t="s">
        <v>101</v>
      </c>
      <c r="I6" s="9" t="s">
        <v>102</v>
      </c>
      <c r="J6" s="7" t="s">
        <v>103</v>
      </c>
      <c r="K6" s="7"/>
      <c r="L6" s="7" t="s">
        <v>83</v>
      </c>
      <c r="M6" s="7" t="s">
        <v>83</v>
      </c>
      <c r="N6" s="10" t="b">
        <f aca="false">FALSE()</f>
        <v>0</v>
      </c>
      <c r="O6" s="10" t="b">
        <f aca="false">FALSE()</f>
        <v>0</v>
      </c>
      <c r="P6" s="7"/>
      <c r="Q6" s="7" t="s">
        <v>104</v>
      </c>
    </row>
    <row r="7" customFormat="false" ht="23.85" hidden="false" customHeight="false" outlineLevel="0" collapsed="false">
      <c r="A7" s="7" t="n">
        <v>6</v>
      </c>
      <c r="B7" s="8" t="n">
        <v>46279</v>
      </c>
      <c r="C7" s="8" t="n">
        <v>46276</v>
      </c>
      <c r="D7" s="7" t="s">
        <v>85</v>
      </c>
      <c r="E7" s="7" t="s">
        <v>86</v>
      </c>
      <c r="F7" s="7" t="s">
        <v>87</v>
      </c>
      <c r="G7" s="7" t="s">
        <v>88</v>
      </c>
      <c r="H7" s="7" t="s">
        <v>80</v>
      </c>
      <c r="I7" s="9" t="s">
        <v>105</v>
      </c>
      <c r="J7" s="7" t="s">
        <v>98</v>
      </c>
      <c r="K7" s="7"/>
      <c r="L7" s="7" t="s">
        <v>92</v>
      </c>
      <c r="M7" s="7" t="s">
        <v>92</v>
      </c>
      <c r="N7" s="10" t="b">
        <f aca="false">FALSE()</f>
        <v>0</v>
      </c>
      <c r="O7" s="10" t="b">
        <f aca="false">FALSE()</f>
        <v>0</v>
      </c>
      <c r="P7" s="7"/>
      <c r="Q7" s="7" t="s">
        <v>100</v>
      </c>
    </row>
    <row r="8" customFormat="false" ht="23.85" hidden="false" customHeight="false" outlineLevel="0" collapsed="false">
      <c r="A8" s="7" t="n">
        <v>7</v>
      </c>
      <c r="B8" s="8" t="n">
        <v>46279</v>
      </c>
      <c r="C8" s="8" t="n">
        <v>46276</v>
      </c>
      <c r="D8" s="7" t="s">
        <v>85</v>
      </c>
      <c r="E8" s="7" t="s">
        <v>86</v>
      </c>
      <c r="F8" s="7" t="s">
        <v>87</v>
      </c>
      <c r="G8" s="7" t="s">
        <v>88</v>
      </c>
      <c r="H8" s="7" t="s">
        <v>80</v>
      </c>
      <c r="I8" s="9" t="s">
        <v>106</v>
      </c>
      <c r="J8" s="7" t="s">
        <v>98</v>
      </c>
      <c r="K8" s="7"/>
      <c r="L8" s="7" t="s">
        <v>107</v>
      </c>
      <c r="M8" s="7" t="s">
        <v>107</v>
      </c>
      <c r="N8" s="10" t="b">
        <f aca="false">FALSE()</f>
        <v>0</v>
      </c>
      <c r="O8" s="10" t="b">
        <f aca="false">FALSE()</f>
        <v>0</v>
      </c>
      <c r="P8" s="7"/>
      <c r="Q8" s="7" t="s">
        <v>100</v>
      </c>
    </row>
    <row r="9" customFormat="false" ht="15" hidden="false" customHeight="false" outlineLevel="0" collapsed="false">
      <c r="A9" s="7" t="n">
        <v>8</v>
      </c>
      <c r="B9" s="8" t="n">
        <v>46279</v>
      </c>
      <c r="C9" s="8" t="n">
        <v>46276</v>
      </c>
      <c r="D9" s="7" t="s">
        <v>85</v>
      </c>
      <c r="E9" s="7" t="s">
        <v>86</v>
      </c>
      <c r="F9" s="7" t="s">
        <v>87</v>
      </c>
      <c r="G9" s="7" t="s">
        <v>88</v>
      </c>
      <c r="H9" s="7" t="s">
        <v>80</v>
      </c>
      <c r="I9" s="9" t="s">
        <v>108</v>
      </c>
      <c r="J9" s="7" t="s">
        <v>109</v>
      </c>
      <c r="K9" s="7"/>
      <c r="L9" s="7" t="s">
        <v>110</v>
      </c>
      <c r="M9" s="7" t="s">
        <v>110</v>
      </c>
      <c r="N9" s="10" t="b">
        <f aca="false">FALSE()</f>
        <v>0</v>
      </c>
      <c r="O9" s="10" t="b">
        <f aca="false">FALSE()</f>
        <v>0</v>
      </c>
      <c r="P9" s="7"/>
      <c r="Q9" s="7" t="s">
        <v>111</v>
      </c>
    </row>
    <row r="10" customFormat="false" ht="23.85" hidden="false" customHeight="false" outlineLevel="0" collapsed="false">
      <c r="A10" s="7" t="n">
        <v>9</v>
      </c>
      <c r="B10" s="8" t="n">
        <v>46279</v>
      </c>
      <c r="C10" s="8" t="n">
        <v>46276</v>
      </c>
      <c r="D10" s="7" t="s">
        <v>85</v>
      </c>
      <c r="E10" s="7" t="s">
        <v>86</v>
      </c>
      <c r="F10" s="7" t="s">
        <v>87</v>
      </c>
      <c r="G10" s="7" t="s">
        <v>88</v>
      </c>
      <c r="H10" s="7" t="s">
        <v>80</v>
      </c>
      <c r="I10" s="9" t="s">
        <v>112</v>
      </c>
      <c r="J10" s="7" t="s">
        <v>90</v>
      </c>
      <c r="K10" s="7" t="s">
        <v>99</v>
      </c>
      <c r="L10" s="7" t="s">
        <v>92</v>
      </c>
      <c r="M10" s="7" t="s">
        <v>113</v>
      </c>
      <c r="N10" s="10" t="b">
        <f aca="false">FALSE()</f>
        <v>0</v>
      </c>
      <c r="O10" s="10" t="b">
        <f aca="false">FALSE()</f>
        <v>0</v>
      </c>
      <c r="P10" s="7"/>
      <c r="Q10" s="7" t="s">
        <v>94</v>
      </c>
    </row>
    <row r="11" customFormat="false" ht="23.85" hidden="false" customHeight="false" outlineLevel="0" collapsed="false">
      <c r="A11" s="7" t="n">
        <v>10</v>
      </c>
      <c r="B11" s="8" t="n">
        <v>46279</v>
      </c>
      <c r="C11" s="8" t="n">
        <v>46276</v>
      </c>
      <c r="D11" s="7" t="s">
        <v>85</v>
      </c>
      <c r="E11" s="7" t="s">
        <v>86</v>
      </c>
      <c r="F11" s="7" t="s">
        <v>87</v>
      </c>
      <c r="G11" s="7" t="s">
        <v>88</v>
      </c>
      <c r="H11" s="7" t="s">
        <v>80</v>
      </c>
      <c r="I11" s="9" t="s">
        <v>114</v>
      </c>
      <c r="J11" s="7" t="s">
        <v>115</v>
      </c>
      <c r="K11" s="7" t="s">
        <v>107</v>
      </c>
      <c r="L11" s="7"/>
      <c r="M11" s="7" t="s">
        <v>107</v>
      </c>
      <c r="N11" s="10" t="b">
        <f aca="false">FALSE()</f>
        <v>0</v>
      </c>
      <c r="O11" s="10" t="b">
        <f aca="false">FALSE()</f>
        <v>0</v>
      </c>
      <c r="P11" s="7"/>
      <c r="Q11" s="7" t="s">
        <v>116</v>
      </c>
    </row>
    <row r="12" customFormat="false" ht="23.85" hidden="false" customHeight="false" outlineLevel="0" collapsed="false">
      <c r="A12" s="7" t="n">
        <v>11</v>
      </c>
      <c r="B12" s="8" t="n">
        <v>46279</v>
      </c>
      <c r="C12" s="8" t="n">
        <v>46276</v>
      </c>
      <c r="D12" s="7" t="s">
        <v>85</v>
      </c>
      <c r="E12" s="7" t="s">
        <v>86</v>
      </c>
      <c r="F12" s="7" t="s">
        <v>87</v>
      </c>
      <c r="G12" s="7" t="s">
        <v>88</v>
      </c>
      <c r="H12" s="7" t="s">
        <v>80</v>
      </c>
      <c r="I12" s="9" t="s">
        <v>117</v>
      </c>
      <c r="J12" s="7" t="s">
        <v>90</v>
      </c>
      <c r="K12" s="7" t="s">
        <v>118</v>
      </c>
      <c r="L12" s="7" t="s">
        <v>119</v>
      </c>
      <c r="M12" s="7" t="s">
        <v>120</v>
      </c>
      <c r="N12" s="10" t="b">
        <f aca="false">FALSE()</f>
        <v>0</v>
      </c>
      <c r="O12" s="10" t="b">
        <f aca="false">FALSE()</f>
        <v>0</v>
      </c>
      <c r="P12" s="7"/>
      <c r="Q12" s="7" t="s">
        <v>94</v>
      </c>
    </row>
    <row r="13" customFormat="false" ht="57.45" hidden="false" customHeight="false" outlineLevel="0" collapsed="false">
      <c r="A13" s="7" t="n">
        <v>12</v>
      </c>
      <c r="B13" s="8" t="n">
        <v>46279</v>
      </c>
      <c r="C13" s="8" t="n">
        <v>46276</v>
      </c>
      <c r="D13" s="7" t="s">
        <v>85</v>
      </c>
      <c r="E13" s="7" t="s">
        <v>86</v>
      </c>
      <c r="F13" s="7" t="s">
        <v>87</v>
      </c>
      <c r="G13" s="7" t="s">
        <v>88</v>
      </c>
      <c r="H13" s="7" t="s">
        <v>121</v>
      </c>
      <c r="I13" s="9" t="s">
        <v>122</v>
      </c>
      <c r="J13" s="7" t="s">
        <v>109</v>
      </c>
      <c r="K13" s="7"/>
      <c r="L13" s="7" t="s">
        <v>83</v>
      </c>
      <c r="M13" s="7" t="s">
        <v>83</v>
      </c>
      <c r="N13" s="10" t="b">
        <f aca="false">FALSE()</f>
        <v>0</v>
      </c>
      <c r="O13" s="10" t="b">
        <f aca="false">FALSE()</f>
        <v>0</v>
      </c>
      <c r="P13" s="7"/>
      <c r="Q13" s="7" t="s">
        <v>111</v>
      </c>
    </row>
    <row r="14" customFormat="false" ht="15" hidden="false" customHeight="false" outlineLevel="0" collapsed="false">
      <c r="A14" s="7" t="n">
        <v>13</v>
      </c>
      <c r="B14" s="8" t="n">
        <v>46279</v>
      </c>
      <c r="C14" s="8" t="n">
        <v>46276</v>
      </c>
      <c r="D14" s="7" t="s">
        <v>85</v>
      </c>
      <c r="E14" s="7" t="s">
        <v>86</v>
      </c>
      <c r="F14" s="7" t="s">
        <v>87</v>
      </c>
      <c r="G14" s="7" t="s">
        <v>88</v>
      </c>
      <c r="H14" s="7" t="s">
        <v>80</v>
      </c>
      <c r="I14" s="9" t="s">
        <v>123</v>
      </c>
      <c r="J14" s="7" t="s">
        <v>109</v>
      </c>
      <c r="K14" s="7"/>
      <c r="L14" s="7" t="s">
        <v>83</v>
      </c>
      <c r="M14" s="7" t="s">
        <v>83</v>
      </c>
      <c r="N14" s="10" t="b">
        <f aca="false">FALSE()</f>
        <v>0</v>
      </c>
      <c r="O14" s="10" t="b">
        <f aca="false">FALSE()</f>
        <v>0</v>
      </c>
      <c r="P14" s="7"/>
      <c r="Q14" s="7" t="s">
        <v>111</v>
      </c>
    </row>
    <row r="15" customFormat="false" ht="23.85" hidden="false" customHeight="false" outlineLevel="0" collapsed="false">
      <c r="A15" s="7" t="n">
        <v>14</v>
      </c>
      <c r="B15" s="8" t="n">
        <v>46279</v>
      </c>
      <c r="C15" s="8" t="n">
        <v>46276</v>
      </c>
      <c r="D15" s="7" t="s">
        <v>85</v>
      </c>
      <c r="E15" s="7" t="s">
        <v>86</v>
      </c>
      <c r="F15" s="7" t="s">
        <v>87</v>
      </c>
      <c r="G15" s="7" t="s">
        <v>88</v>
      </c>
      <c r="H15" s="7" t="s">
        <v>101</v>
      </c>
      <c r="I15" s="9" t="s">
        <v>124</v>
      </c>
      <c r="J15" s="7" t="s">
        <v>109</v>
      </c>
      <c r="K15" s="7"/>
      <c r="L15" s="7" t="s">
        <v>107</v>
      </c>
      <c r="M15" s="7" t="s">
        <v>107</v>
      </c>
      <c r="N15" s="10" t="b">
        <f aca="false">FALSE()</f>
        <v>0</v>
      </c>
      <c r="O15" s="10" t="b">
        <f aca="false">FALSE()</f>
        <v>0</v>
      </c>
      <c r="P15" s="7"/>
      <c r="Q15" s="7" t="s">
        <v>111</v>
      </c>
    </row>
    <row r="16" customFormat="false" ht="23.85" hidden="false" customHeight="false" outlineLevel="0" collapsed="false">
      <c r="A16" s="7" t="n">
        <v>15</v>
      </c>
      <c r="B16" s="8" t="n">
        <v>46279</v>
      </c>
      <c r="C16" s="8" t="n">
        <v>46275</v>
      </c>
      <c r="D16" s="7" t="s">
        <v>85</v>
      </c>
      <c r="E16" s="7" t="s">
        <v>86</v>
      </c>
      <c r="F16" s="7" t="s">
        <v>87</v>
      </c>
      <c r="G16" s="7" t="s">
        <v>88</v>
      </c>
      <c r="H16" s="7" t="s">
        <v>80</v>
      </c>
      <c r="I16" s="9" t="s">
        <v>125</v>
      </c>
      <c r="J16" s="7" t="s">
        <v>98</v>
      </c>
      <c r="K16" s="7"/>
      <c r="L16" s="7" t="s">
        <v>83</v>
      </c>
      <c r="M16" s="7" t="s">
        <v>83</v>
      </c>
      <c r="N16" s="10" t="b">
        <f aca="false">FALSE()</f>
        <v>0</v>
      </c>
      <c r="O16" s="10" t="b">
        <f aca="false">FALSE()</f>
        <v>0</v>
      </c>
      <c r="P16" s="7"/>
      <c r="Q16" s="7" t="s">
        <v>100</v>
      </c>
    </row>
    <row r="17" customFormat="false" ht="15" hidden="false" customHeight="false" outlineLevel="0" collapsed="false">
      <c r="A17" s="7" t="n">
        <v>16</v>
      </c>
      <c r="B17" s="8" t="n">
        <v>46279</v>
      </c>
      <c r="C17" s="8" t="n">
        <v>46275</v>
      </c>
      <c r="D17" s="7" t="s">
        <v>85</v>
      </c>
      <c r="E17" s="7" t="s">
        <v>86</v>
      </c>
      <c r="F17" s="7" t="s">
        <v>87</v>
      </c>
      <c r="G17" s="7" t="s">
        <v>88</v>
      </c>
      <c r="H17" s="7" t="s">
        <v>80</v>
      </c>
      <c r="I17" s="9" t="s">
        <v>126</v>
      </c>
      <c r="J17" s="7" t="s">
        <v>127</v>
      </c>
      <c r="K17" s="7"/>
      <c r="L17" s="7"/>
      <c r="M17" s="7"/>
      <c r="N17" s="10" t="b">
        <f aca="false">FALSE()</f>
        <v>0</v>
      </c>
      <c r="O17" s="10" t="b">
        <f aca="false">FALSE()</f>
        <v>0</v>
      </c>
      <c r="P17" s="7"/>
      <c r="Q17" s="7" t="s">
        <v>128</v>
      </c>
    </row>
    <row r="18" customFormat="false" ht="23.85" hidden="false" customHeight="false" outlineLevel="0" collapsed="false">
      <c r="A18" s="7" t="n">
        <v>17</v>
      </c>
      <c r="B18" s="8" t="n">
        <v>46279</v>
      </c>
      <c r="C18" s="8" t="n">
        <v>46275</v>
      </c>
      <c r="D18" s="7" t="s">
        <v>85</v>
      </c>
      <c r="E18" s="7" t="s">
        <v>86</v>
      </c>
      <c r="F18" s="7" t="s">
        <v>87</v>
      </c>
      <c r="G18" s="7" t="s">
        <v>88</v>
      </c>
      <c r="H18" s="7" t="s">
        <v>80</v>
      </c>
      <c r="I18" s="9" t="s">
        <v>129</v>
      </c>
      <c r="J18" s="7" t="s">
        <v>127</v>
      </c>
      <c r="K18" s="7"/>
      <c r="L18" s="7"/>
      <c r="M18" s="7"/>
      <c r="N18" s="10" t="b">
        <f aca="false">FALSE()</f>
        <v>0</v>
      </c>
      <c r="O18" s="10" t="b">
        <f aca="false">FALSE()</f>
        <v>0</v>
      </c>
      <c r="P18" s="7"/>
      <c r="Q18" s="7" t="s">
        <v>128</v>
      </c>
    </row>
    <row r="19" customFormat="false" ht="23.85" hidden="false" customHeight="false" outlineLevel="0" collapsed="false">
      <c r="A19" s="7" t="n">
        <v>18</v>
      </c>
      <c r="B19" s="8" t="n">
        <v>46279</v>
      </c>
      <c r="C19" s="8" t="n">
        <v>46275</v>
      </c>
      <c r="D19" s="7" t="s">
        <v>85</v>
      </c>
      <c r="E19" s="7" t="s">
        <v>86</v>
      </c>
      <c r="F19" s="7" t="s">
        <v>87</v>
      </c>
      <c r="G19" s="7" t="s">
        <v>88</v>
      </c>
      <c r="H19" s="7" t="s">
        <v>80</v>
      </c>
      <c r="I19" s="9" t="s">
        <v>130</v>
      </c>
      <c r="J19" s="7" t="s">
        <v>109</v>
      </c>
      <c r="K19" s="7"/>
      <c r="L19" s="7" t="s">
        <v>96</v>
      </c>
      <c r="M19" s="7" t="s">
        <v>96</v>
      </c>
      <c r="N19" s="10" t="b">
        <f aca="false">FALSE()</f>
        <v>0</v>
      </c>
      <c r="O19" s="10" t="b">
        <f aca="false">FALSE()</f>
        <v>0</v>
      </c>
      <c r="P19" s="7"/>
      <c r="Q19" s="7" t="s">
        <v>111</v>
      </c>
    </row>
    <row r="20" customFormat="false" ht="23.85" hidden="false" customHeight="false" outlineLevel="0" collapsed="false">
      <c r="A20" s="7" t="n">
        <v>19</v>
      </c>
      <c r="B20" s="8" t="n">
        <v>46279</v>
      </c>
      <c r="C20" s="8" t="n">
        <v>46275</v>
      </c>
      <c r="D20" s="7" t="s">
        <v>85</v>
      </c>
      <c r="E20" s="7" t="s">
        <v>86</v>
      </c>
      <c r="F20" s="7" t="s">
        <v>87</v>
      </c>
      <c r="G20" s="7" t="s">
        <v>88</v>
      </c>
      <c r="H20" s="7" t="s">
        <v>80</v>
      </c>
      <c r="I20" s="9" t="s">
        <v>131</v>
      </c>
      <c r="J20" s="7" t="s">
        <v>98</v>
      </c>
      <c r="K20" s="7"/>
      <c r="L20" s="7" t="s">
        <v>119</v>
      </c>
      <c r="M20" s="7" t="s">
        <v>119</v>
      </c>
      <c r="N20" s="10" t="b">
        <f aca="false">FALSE()</f>
        <v>0</v>
      </c>
      <c r="O20" s="10" t="b">
        <f aca="false">FALSE()</f>
        <v>0</v>
      </c>
      <c r="P20" s="7"/>
      <c r="Q20" s="7" t="s">
        <v>100</v>
      </c>
    </row>
    <row r="21" customFormat="false" ht="15" hidden="false" customHeight="false" outlineLevel="0" collapsed="false">
      <c r="A21" s="7" t="n">
        <v>20</v>
      </c>
      <c r="B21" s="8" t="n">
        <v>46279</v>
      </c>
      <c r="C21" s="8" t="n">
        <v>46274</v>
      </c>
      <c r="D21" s="7" t="s">
        <v>85</v>
      </c>
      <c r="E21" s="7" t="s">
        <v>86</v>
      </c>
      <c r="F21" s="7" t="s">
        <v>87</v>
      </c>
      <c r="G21" s="7" t="s">
        <v>88</v>
      </c>
      <c r="H21" s="7" t="s">
        <v>80</v>
      </c>
      <c r="I21" s="9" t="s">
        <v>132</v>
      </c>
      <c r="J21" s="7" t="s">
        <v>133</v>
      </c>
      <c r="K21" s="7"/>
      <c r="L21" s="7" t="s">
        <v>134</v>
      </c>
      <c r="M21" s="7" t="s">
        <v>134</v>
      </c>
      <c r="N21" s="10" t="b">
        <f aca="false">FALSE()</f>
        <v>0</v>
      </c>
      <c r="O21" s="10" t="b">
        <f aca="false">FALSE()</f>
        <v>0</v>
      </c>
      <c r="P21" s="7"/>
      <c r="Q21" s="7" t="s">
        <v>135</v>
      </c>
    </row>
    <row r="22" customFormat="false" ht="23.85" hidden="false" customHeight="false" outlineLevel="0" collapsed="false">
      <c r="A22" s="7" t="n">
        <v>21</v>
      </c>
      <c r="B22" s="8" t="n">
        <v>46279</v>
      </c>
      <c r="C22" s="8" t="n">
        <v>46274</v>
      </c>
      <c r="D22" s="7" t="s">
        <v>85</v>
      </c>
      <c r="E22" s="7" t="s">
        <v>86</v>
      </c>
      <c r="F22" s="7" t="s">
        <v>87</v>
      </c>
      <c r="G22" s="7" t="s">
        <v>88</v>
      </c>
      <c r="H22" s="7" t="s">
        <v>80</v>
      </c>
      <c r="I22" s="9" t="s">
        <v>136</v>
      </c>
      <c r="J22" s="7" t="s">
        <v>98</v>
      </c>
      <c r="K22" s="7"/>
      <c r="L22" s="7" t="s">
        <v>83</v>
      </c>
      <c r="M22" s="7" t="s">
        <v>83</v>
      </c>
      <c r="N22" s="10" t="b">
        <f aca="false">FALSE()</f>
        <v>0</v>
      </c>
      <c r="O22" s="10" t="b">
        <f aca="false">FALSE()</f>
        <v>0</v>
      </c>
      <c r="P22" s="7"/>
      <c r="Q22" s="7" t="s">
        <v>100</v>
      </c>
    </row>
    <row r="23" customFormat="false" ht="15" hidden="false" customHeight="false" outlineLevel="0" collapsed="false">
      <c r="A23" s="7" t="n">
        <v>22</v>
      </c>
      <c r="B23" s="8" t="n">
        <v>46279</v>
      </c>
      <c r="C23" s="8" t="n">
        <v>46274</v>
      </c>
      <c r="D23" s="7" t="s">
        <v>85</v>
      </c>
      <c r="E23" s="7" t="s">
        <v>86</v>
      </c>
      <c r="F23" s="7" t="s">
        <v>87</v>
      </c>
      <c r="G23" s="7" t="s">
        <v>88</v>
      </c>
      <c r="H23" s="7" t="s">
        <v>80</v>
      </c>
      <c r="I23" s="9" t="s">
        <v>137</v>
      </c>
      <c r="J23" s="7" t="s">
        <v>82</v>
      </c>
      <c r="K23" s="7"/>
      <c r="L23" s="7" t="s">
        <v>118</v>
      </c>
      <c r="M23" s="7" t="s">
        <v>118</v>
      </c>
      <c r="N23" s="10" t="b">
        <f aca="false">FALSE()</f>
        <v>0</v>
      </c>
      <c r="O23" s="10" t="b">
        <f aca="false">FALSE()</f>
        <v>0</v>
      </c>
      <c r="P23" s="7"/>
      <c r="Q23" s="7" t="s">
        <v>84</v>
      </c>
    </row>
    <row r="24" customFormat="false" ht="23.85" hidden="false" customHeight="false" outlineLevel="0" collapsed="false">
      <c r="A24" s="7" t="n">
        <v>23</v>
      </c>
      <c r="B24" s="8" t="n">
        <v>46279</v>
      </c>
      <c r="C24" s="8" t="n">
        <v>46274</v>
      </c>
      <c r="D24" s="7" t="s">
        <v>85</v>
      </c>
      <c r="E24" s="7" t="s">
        <v>86</v>
      </c>
      <c r="F24" s="7" t="s">
        <v>87</v>
      </c>
      <c r="G24" s="7" t="s">
        <v>88</v>
      </c>
      <c r="H24" s="7" t="s">
        <v>80</v>
      </c>
      <c r="I24" s="9" t="s">
        <v>138</v>
      </c>
      <c r="J24" s="7" t="s">
        <v>133</v>
      </c>
      <c r="K24" s="7"/>
      <c r="L24" s="7" t="s">
        <v>134</v>
      </c>
      <c r="M24" s="7" t="s">
        <v>134</v>
      </c>
      <c r="N24" s="10" t="b">
        <f aca="false">FALSE()</f>
        <v>0</v>
      </c>
      <c r="O24" s="10" t="b">
        <f aca="false">FALSE()</f>
        <v>0</v>
      </c>
      <c r="P24" s="7"/>
      <c r="Q24" s="7" t="s">
        <v>135</v>
      </c>
    </row>
    <row r="25" customFormat="false" ht="23.85" hidden="false" customHeight="false" outlineLevel="0" collapsed="false">
      <c r="A25" s="7" t="n">
        <v>24</v>
      </c>
      <c r="B25" s="8" t="n">
        <v>46279</v>
      </c>
      <c r="C25" s="8" t="n">
        <v>46274</v>
      </c>
      <c r="D25" s="7" t="s">
        <v>85</v>
      </c>
      <c r="E25" s="7" t="s">
        <v>86</v>
      </c>
      <c r="F25" s="7" t="s">
        <v>87</v>
      </c>
      <c r="G25" s="7" t="s">
        <v>88</v>
      </c>
      <c r="H25" s="7" t="s">
        <v>80</v>
      </c>
      <c r="I25" s="9" t="s">
        <v>139</v>
      </c>
      <c r="J25" s="7" t="s">
        <v>98</v>
      </c>
      <c r="K25" s="7"/>
      <c r="L25" s="7" t="s">
        <v>83</v>
      </c>
      <c r="M25" s="7" t="s">
        <v>83</v>
      </c>
      <c r="N25" s="10" t="b">
        <f aca="false">FALSE()</f>
        <v>0</v>
      </c>
      <c r="O25" s="10" t="b">
        <f aca="false">FALSE()</f>
        <v>0</v>
      </c>
      <c r="P25" s="7"/>
      <c r="Q25" s="7" t="s">
        <v>100</v>
      </c>
    </row>
    <row r="26" customFormat="false" ht="23.85" hidden="false" customHeight="false" outlineLevel="0" collapsed="false">
      <c r="A26" s="7" t="n">
        <v>25</v>
      </c>
      <c r="B26" s="8" t="n">
        <v>46279</v>
      </c>
      <c r="C26" s="8" t="n">
        <v>46274</v>
      </c>
      <c r="D26" s="7" t="s">
        <v>85</v>
      </c>
      <c r="E26" s="7" t="s">
        <v>86</v>
      </c>
      <c r="F26" s="7" t="s">
        <v>87</v>
      </c>
      <c r="G26" s="7" t="s">
        <v>88</v>
      </c>
      <c r="H26" s="7" t="s">
        <v>80</v>
      </c>
      <c r="I26" s="9" t="s">
        <v>140</v>
      </c>
      <c r="J26" s="7" t="s">
        <v>98</v>
      </c>
      <c r="K26" s="7"/>
      <c r="L26" s="7" t="s">
        <v>83</v>
      </c>
      <c r="M26" s="7" t="s">
        <v>83</v>
      </c>
      <c r="N26" s="10" t="b">
        <f aca="false">FALSE()</f>
        <v>0</v>
      </c>
      <c r="O26" s="10" t="b">
        <f aca="false">FALSE()</f>
        <v>0</v>
      </c>
      <c r="P26" s="7"/>
      <c r="Q26" s="7" t="s">
        <v>100</v>
      </c>
    </row>
    <row r="27" customFormat="false" ht="23.85" hidden="false" customHeight="false" outlineLevel="0" collapsed="false">
      <c r="A27" s="7" t="n">
        <v>26</v>
      </c>
      <c r="B27" s="8" t="n">
        <v>46279</v>
      </c>
      <c r="C27" s="8" t="n">
        <v>46273</v>
      </c>
      <c r="D27" s="7" t="s">
        <v>85</v>
      </c>
      <c r="E27" s="7" t="s">
        <v>86</v>
      </c>
      <c r="F27" s="7" t="s">
        <v>87</v>
      </c>
      <c r="G27" s="7" t="s">
        <v>88</v>
      </c>
      <c r="H27" s="7" t="s">
        <v>80</v>
      </c>
      <c r="I27" s="9" t="s">
        <v>136</v>
      </c>
      <c r="J27" s="7" t="s">
        <v>98</v>
      </c>
      <c r="K27" s="7"/>
      <c r="L27" s="7" t="s">
        <v>83</v>
      </c>
      <c r="M27" s="7" t="s">
        <v>83</v>
      </c>
      <c r="N27" s="10" t="b">
        <f aca="false">FALSE()</f>
        <v>0</v>
      </c>
      <c r="O27" s="10" t="b">
        <f aca="false">FALSE()</f>
        <v>0</v>
      </c>
      <c r="P27" s="7"/>
      <c r="Q27" s="7" t="s">
        <v>100</v>
      </c>
    </row>
    <row r="28" customFormat="false" ht="23.85" hidden="false" customHeight="false" outlineLevel="0" collapsed="false">
      <c r="A28" s="7" t="n">
        <v>27</v>
      </c>
      <c r="B28" s="8" t="n">
        <v>46279</v>
      </c>
      <c r="C28" s="8" t="n">
        <v>46273</v>
      </c>
      <c r="D28" s="7" t="s">
        <v>85</v>
      </c>
      <c r="E28" s="7" t="s">
        <v>86</v>
      </c>
      <c r="F28" s="7" t="s">
        <v>87</v>
      </c>
      <c r="G28" s="7" t="s">
        <v>88</v>
      </c>
      <c r="H28" s="7" t="s">
        <v>80</v>
      </c>
      <c r="I28" s="9" t="s">
        <v>141</v>
      </c>
      <c r="J28" s="7" t="s">
        <v>98</v>
      </c>
      <c r="K28" s="7"/>
      <c r="L28" s="7" t="s">
        <v>110</v>
      </c>
      <c r="M28" s="7" t="s">
        <v>110</v>
      </c>
      <c r="N28" s="10" t="b">
        <f aca="false">FALSE()</f>
        <v>0</v>
      </c>
      <c r="O28" s="10" t="b">
        <f aca="false">FALSE()</f>
        <v>0</v>
      </c>
      <c r="P28" s="7"/>
      <c r="Q28" s="7" t="s">
        <v>100</v>
      </c>
    </row>
    <row r="29" customFormat="false" ht="23.85" hidden="false" customHeight="false" outlineLevel="0" collapsed="false">
      <c r="A29" s="7" t="n">
        <v>28</v>
      </c>
      <c r="B29" s="8" t="n">
        <v>46279</v>
      </c>
      <c r="C29" s="8" t="n">
        <v>46273</v>
      </c>
      <c r="D29" s="7" t="s">
        <v>85</v>
      </c>
      <c r="E29" s="7" t="s">
        <v>86</v>
      </c>
      <c r="F29" s="7" t="s">
        <v>87</v>
      </c>
      <c r="G29" s="7" t="s">
        <v>88</v>
      </c>
      <c r="H29" s="7" t="s">
        <v>142</v>
      </c>
      <c r="I29" s="9" t="s">
        <v>143</v>
      </c>
      <c r="J29" s="7" t="s">
        <v>109</v>
      </c>
      <c r="K29" s="7"/>
      <c r="L29" s="7" t="s">
        <v>144</v>
      </c>
      <c r="M29" s="7" t="s">
        <v>144</v>
      </c>
      <c r="N29" s="10" t="b">
        <f aca="false">FALSE()</f>
        <v>0</v>
      </c>
      <c r="O29" s="10" t="b">
        <f aca="false">FALSE()</f>
        <v>0</v>
      </c>
      <c r="P29" s="7"/>
      <c r="Q29" s="7" t="s">
        <v>111</v>
      </c>
    </row>
    <row r="30" customFormat="false" ht="23.85" hidden="false" customHeight="false" outlineLevel="0" collapsed="false">
      <c r="A30" s="7" t="n">
        <v>29</v>
      </c>
      <c r="B30" s="8" t="n">
        <v>46279</v>
      </c>
      <c r="C30" s="8" t="n">
        <v>46273</v>
      </c>
      <c r="D30" s="7" t="s">
        <v>85</v>
      </c>
      <c r="E30" s="7" t="s">
        <v>86</v>
      </c>
      <c r="F30" s="7" t="s">
        <v>87</v>
      </c>
      <c r="G30" s="7" t="s">
        <v>88</v>
      </c>
      <c r="H30" s="7" t="s">
        <v>80</v>
      </c>
      <c r="I30" s="9" t="s">
        <v>145</v>
      </c>
      <c r="J30" s="7" t="s">
        <v>103</v>
      </c>
      <c r="K30" s="7"/>
      <c r="L30" s="7" t="s">
        <v>83</v>
      </c>
      <c r="M30" s="7" t="s">
        <v>83</v>
      </c>
      <c r="N30" s="10" t="b">
        <f aca="false">FALSE()</f>
        <v>0</v>
      </c>
      <c r="O30" s="10" t="b">
        <f aca="false">FALSE()</f>
        <v>0</v>
      </c>
      <c r="P30" s="7"/>
      <c r="Q30" s="7" t="s">
        <v>104</v>
      </c>
    </row>
    <row r="31" customFormat="false" ht="23.85" hidden="false" customHeight="false" outlineLevel="0" collapsed="false">
      <c r="A31" s="7" t="n">
        <v>30</v>
      </c>
      <c r="B31" s="8" t="n">
        <v>46279</v>
      </c>
      <c r="C31" s="8" t="n">
        <v>46272</v>
      </c>
      <c r="D31" s="7" t="s">
        <v>85</v>
      </c>
      <c r="E31" s="7" t="s">
        <v>86</v>
      </c>
      <c r="F31" s="7" t="s">
        <v>87</v>
      </c>
      <c r="G31" s="7" t="s">
        <v>88</v>
      </c>
      <c r="H31" s="7" t="s">
        <v>80</v>
      </c>
      <c r="I31" s="9" t="s">
        <v>125</v>
      </c>
      <c r="J31" s="7" t="s">
        <v>98</v>
      </c>
      <c r="K31" s="7"/>
      <c r="L31" s="7" t="s">
        <v>83</v>
      </c>
      <c r="M31" s="7" t="s">
        <v>83</v>
      </c>
      <c r="N31" s="10" t="b">
        <f aca="false">FALSE()</f>
        <v>0</v>
      </c>
      <c r="O31" s="10" t="b">
        <f aca="false">FALSE()</f>
        <v>0</v>
      </c>
      <c r="P31" s="7"/>
      <c r="Q31" s="7" t="s">
        <v>100</v>
      </c>
    </row>
    <row r="32" customFormat="false" ht="23.85" hidden="false" customHeight="false" outlineLevel="0" collapsed="false">
      <c r="A32" s="7" t="n">
        <v>31</v>
      </c>
      <c r="B32" s="8" t="n">
        <v>46279</v>
      </c>
      <c r="C32" s="8" t="n">
        <v>46272</v>
      </c>
      <c r="D32" s="7" t="s">
        <v>85</v>
      </c>
      <c r="E32" s="7" t="s">
        <v>86</v>
      </c>
      <c r="F32" s="7" t="s">
        <v>87</v>
      </c>
      <c r="G32" s="7" t="s">
        <v>88</v>
      </c>
      <c r="H32" s="7" t="s">
        <v>80</v>
      </c>
      <c r="I32" s="9" t="s">
        <v>146</v>
      </c>
      <c r="J32" s="7" t="s">
        <v>98</v>
      </c>
      <c r="K32" s="7"/>
      <c r="L32" s="7" t="s">
        <v>147</v>
      </c>
      <c r="M32" s="7" t="s">
        <v>147</v>
      </c>
      <c r="N32" s="10" t="b">
        <f aca="false">FALSE()</f>
        <v>0</v>
      </c>
      <c r="O32" s="10" t="b">
        <f aca="false">FALSE()</f>
        <v>0</v>
      </c>
      <c r="P32" s="7"/>
      <c r="Q32" s="7" t="s">
        <v>100</v>
      </c>
    </row>
    <row r="33" customFormat="false" ht="23.85" hidden="false" customHeight="false" outlineLevel="0" collapsed="false">
      <c r="A33" s="7" t="n">
        <v>32</v>
      </c>
      <c r="B33" s="8" t="n">
        <v>46279</v>
      </c>
      <c r="C33" s="8" t="n">
        <v>46272</v>
      </c>
      <c r="D33" s="7" t="s">
        <v>85</v>
      </c>
      <c r="E33" s="7" t="s">
        <v>86</v>
      </c>
      <c r="F33" s="7" t="s">
        <v>87</v>
      </c>
      <c r="G33" s="7" t="s">
        <v>88</v>
      </c>
      <c r="H33" s="7" t="s">
        <v>80</v>
      </c>
      <c r="I33" s="9" t="s">
        <v>148</v>
      </c>
      <c r="J33" s="7" t="s">
        <v>98</v>
      </c>
      <c r="K33" s="7"/>
      <c r="L33" s="7" t="s">
        <v>92</v>
      </c>
      <c r="M33" s="7" t="s">
        <v>92</v>
      </c>
      <c r="N33" s="10" t="b">
        <f aca="false">FALSE()</f>
        <v>0</v>
      </c>
      <c r="O33" s="10" t="b">
        <f aca="false">FALSE()</f>
        <v>0</v>
      </c>
      <c r="P33" s="7"/>
      <c r="Q33" s="7" t="s">
        <v>100</v>
      </c>
    </row>
    <row r="34" customFormat="false" ht="23.85" hidden="false" customHeight="false" outlineLevel="0" collapsed="false">
      <c r="A34" s="7" t="n">
        <v>33</v>
      </c>
      <c r="B34" s="8" t="n">
        <v>46279</v>
      </c>
      <c r="C34" s="8" t="n">
        <v>46272</v>
      </c>
      <c r="D34" s="7" t="s">
        <v>85</v>
      </c>
      <c r="E34" s="7" t="s">
        <v>86</v>
      </c>
      <c r="F34" s="7" t="s">
        <v>87</v>
      </c>
      <c r="G34" s="7" t="s">
        <v>88</v>
      </c>
      <c r="H34" s="7" t="s">
        <v>80</v>
      </c>
      <c r="I34" s="9" t="s">
        <v>149</v>
      </c>
      <c r="J34" s="7" t="s">
        <v>109</v>
      </c>
      <c r="K34" s="7"/>
      <c r="L34" s="7" t="s">
        <v>110</v>
      </c>
      <c r="M34" s="7" t="s">
        <v>110</v>
      </c>
      <c r="N34" s="10" t="b">
        <f aca="false">FALSE()</f>
        <v>0</v>
      </c>
      <c r="O34" s="10" t="b">
        <f aca="false">FALSE()</f>
        <v>0</v>
      </c>
      <c r="P34" s="7"/>
      <c r="Q34" s="7" t="s">
        <v>111</v>
      </c>
    </row>
    <row r="35" customFormat="false" ht="23.85" hidden="false" customHeight="false" outlineLevel="0" collapsed="false">
      <c r="A35" s="7" t="n">
        <v>34</v>
      </c>
      <c r="B35" s="8" t="n">
        <v>46279</v>
      </c>
      <c r="C35" s="8" t="n">
        <v>46272</v>
      </c>
      <c r="D35" s="7" t="s">
        <v>85</v>
      </c>
      <c r="E35" s="7" t="s">
        <v>86</v>
      </c>
      <c r="F35" s="7" t="s">
        <v>87</v>
      </c>
      <c r="G35" s="7" t="s">
        <v>88</v>
      </c>
      <c r="H35" s="7" t="s">
        <v>80</v>
      </c>
      <c r="I35" s="9" t="s">
        <v>125</v>
      </c>
      <c r="J35" s="7" t="s">
        <v>98</v>
      </c>
      <c r="K35" s="7"/>
      <c r="L35" s="7" t="s">
        <v>83</v>
      </c>
      <c r="M35" s="7" t="s">
        <v>83</v>
      </c>
      <c r="N35" s="10" t="b">
        <f aca="false">FALSE()</f>
        <v>0</v>
      </c>
      <c r="O35" s="10" t="b">
        <f aca="false">FALSE()</f>
        <v>0</v>
      </c>
      <c r="P35" s="7"/>
      <c r="Q35" s="7" t="s">
        <v>100</v>
      </c>
    </row>
    <row r="36" customFormat="false" ht="57.45" hidden="false" customHeight="false" outlineLevel="0" collapsed="false">
      <c r="A36" s="7" t="n">
        <v>35</v>
      </c>
      <c r="B36" s="8" t="n">
        <v>46279</v>
      </c>
      <c r="C36" s="8" t="n">
        <v>46278</v>
      </c>
      <c r="D36" s="7" t="s">
        <v>85</v>
      </c>
      <c r="E36" s="7" t="s">
        <v>77</v>
      </c>
      <c r="F36" s="7" t="s">
        <v>150</v>
      </c>
      <c r="G36" s="7" t="s">
        <v>151</v>
      </c>
      <c r="H36" s="7" t="s">
        <v>80</v>
      </c>
      <c r="I36" s="9" t="s">
        <v>152</v>
      </c>
      <c r="J36" s="7" t="s">
        <v>153</v>
      </c>
      <c r="K36" s="7" t="s">
        <v>83</v>
      </c>
      <c r="L36" s="7"/>
      <c r="M36" s="7" t="s">
        <v>83</v>
      </c>
      <c r="N36" s="10" t="b">
        <f aca="false">FALSE()</f>
        <v>0</v>
      </c>
      <c r="O36" s="10" t="b">
        <f aca="false">FALSE()</f>
        <v>0</v>
      </c>
      <c r="P36" s="7"/>
      <c r="Q36" s="7" t="s">
        <v>94</v>
      </c>
    </row>
    <row r="37" customFormat="false" ht="23.85" hidden="false" customHeight="false" outlineLevel="0" collapsed="false">
      <c r="A37" s="7" t="n">
        <v>36</v>
      </c>
      <c r="B37" s="8" t="n">
        <v>46279</v>
      </c>
      <c r="C37" s="8" t="n">
        <v>46278</v>
      </c>
      <c r="D37" s="7" t="s">
        <v>85</v>
      </c>
      <c r="E37" s="7" t="s">
        <v>154</v>
      </c>
      <c r="F37" s="7" t="s">
        <v>155</v>
      </c>
      <c r="G37" s="7" t="s">
        <v>156</v>
      </c>
      <c r="H37" s="7" t="s">
        <v>157</v>
      </c>
      <c r="I37" s="9" t="s">
        <v>158</v>
      </c>
      <c r="J37" s="7" t="s">
        <v>82</v>
      </c>
      <c r="K37" s="7"/>
      <c r="L37" s="7" t="s">
        <v>119</v>
      </c>
      <c r="M37" s="7" t="s">
        <v>119</v>
      </c>
      <c r="N37" s="10" t="b">
        <f aca="false">FALSE()</f>
        <v>0</v>
      </c>
      <c r="O37" s="10" t="b">
        <f aca="false">FALSE()</f>
        <v>0</v>
      </c>
      <c r="P37" s="7"/>
      <c r="Q37" s="7" t="s">
        <v>84</v>
      </c>
    </row>
    <row r="38" customFormat="false" ht="23.85" hidden="false" customHeight="false" outlineLevel="0" collapsed="false">
      <c r="A38" s="7" t="n">
        <v>37</v>
      </c>
      <c r="B38" s="8" t="n">
        <v>46279</v>
      </c>
      <c r="C38" s="8" t="n">
        <v>46278</v>
      </c>
      <c r="D38" s="7" t="s">
        <v>76</v>
      </c>
      <c r="E38" s="7" t="s">
        <v>159</v>
      </c>
      <c r="F38" s="7" t="s">
        <v>160</v>
      </c>
      <c r="G38" s="7" t="s">
        <v>161</v>
      </c>
      <c r="H38" s="7" t="s">
        <v>121</v>
      </c>
      <c r="I38" s="9" t="s">
        <v>162</v>
      </c>
      <c r="J38" s="7" t="s">
        <v>127</v>
      </c>
      <c r="K38" s="7"/>
      <c r="L38" s="7"/>
      <c r="M38" s="7"/>
      <c r="N38" s="10" t="b">
        <f aca="false">FALSE()</f>
        <v>0</v>
      </c>
      <c r="O38" s="10" t="b">
        <f aca="false">FALSE()</f>
        <v>0</v>
      </c>
      <c r="P38" s="7"/>
      <c r="Q38" s="7" t="s">
        <v>128</v>
      </c>
    </row>
    <row r="39" customFormat="false" ht="23.85" hidden="false" customHeight="false" outlineLevel="0" collapsed="false">
      <c r="A39" s="7" t="n">
        <v>38</v>
      </c>
      <c r="B39" s="8" t="n">
        <v>46279</v>
      </c>
      <c r="C39" s="8" t="n">
        <v>46279</v>
      </c>
      <c r="D39" s="7" t="s">
        <v>85</v>
      </c>
      <c r="E39" s="7" t="s">
        <v>154</v>
      </c>
      <c r="F39" s="7" t="s">
        <v>155</v>
      </c>
      <c r="G39" s="7" t="s">
        <v>163</v>
      </c>
      <c r="H39" s="7" t="s">
        <v>157</v>
      </c>
      <c r="I39" s="9" t="s">
        <v>164</v>
      </c>
      <c r="J39" s="7" t="s">
        <v>165</v>
      </c>
      <c r="K39" s="7"/>
      <c r="L39" s="7" t="s">
        <v>83</v>
      </c>
      <c r="M39" s="7" t="s">
        <v>83</v>
      </c>
      <c r="N39" s="10" t="b">
        <f aca="false">FALSE()</f>
        <v>0</v>
      </c>
      <c r="O39" s="10" t="b">
        <f aca="false">FALSE()</f>
        <v>0</v>
      </c>
      <c r="P39" s="7"/>
      <c r="Q39" s="7" t="s">
        <v>166</v>
      </c>
    </row>
    <row r="40" customFormat="false" ht="15" hidden="false" customHeight="false" outlineLevel="0" collapsed="false">
      <c r="A40" s="7" t="n">
        <v>39</v>
      </c>
      <c r="B40" s="8" t="n">
        <v>46279</v>
      </c>
      <c r="C40" s="8" t="n">
        <v>46278</v>
      </c>
      <c r="D40" s="7" t="s">
        <v>85</v>
      </c>
      <c r="E40" s="7" t="s">
        <v>167</v>
      </c>
      <c r="F40" s="7" t="s">
        <v>168</v>
      </c>
      <c r="G40" s="7" t="s">
        <v>169</v>
      </c>
      <c r="H40" s="7" t="s">
        <v>80</v>
      </c>
      <c r="I40" s="9" t="s">
        <v>170</v>
      </c>
      <c r="J40" s="7" t="s">
        <v>127</v>
      </c>
      <c r="K40" s="7"/>
      <c r="L40" s="7"/>
      <c r="M40" s="7"/>
      <c r="N40" s="10" t="b">
        <f aca="false">FALSE()</f>
        <v>0</v>
      </c>
      <c r="O40" s="10" t="b">
        <f aca="false">FALSE()</f>
        <v>0</v>
      </c>
      <c r="P40" s="7"/>
      <c r="Q40" s="7" t="s">
        <v>128</v>
      </c>
    </row>
    <row r="41" customFormat="false" ht="46.25" hidden="false" customHeight="false" outlineLevel="0" collapsed="false">
      <c r="A41" s="7" t="n">
        <v>40</v>
      </c>
      <c r="B41" s="8" t="n">
        <v>46279</v>
      </c>
      <c r="C41" s="8" t="n">
        <v>46279</v>
      </c>
      <c r="D41" s="7" t="s">
        <v>85</v>
      </c>
      <c r="E41" s="7" t="s">
        <v>171</v>
      </c>
      <c r="F41" s="7" t="s">
        <v>172</v>
      </c>
      <c r="G41" s="7" t="s">
        <v>173</v>
      </c>
      <c r="H41" s="7" t="s">
        <v>157</v>
      </c>
      <c r="I41" s="9" t="s">
        <v>174</v>
      </c>
      <c r="J41" s="7" t="s">
        <v>165</v>
      </c>
      <c r="K41" s="7"/>
      <c r="L41" s="7" t="s">
        <v>83</v>
      </c>
      <c r="M41" s="7" t="s">
        <v>83</v>
      </c>
      <c r="N41" s="10" t="b">
        <f aca="false">FALSE()</f>
        <v>0</v>
      </c>
      <c r="O41" s="10" t="b">
        <f aca="false">FALSE()</f>
        <v>0</v>
      </c>
      <c r="P41" s="7"/>
      <c r="Q41" s="7" t="s">
        <v>166</v>
      </c>
    </row>
    <row r="42" customFormat="false" ht="35.05" hidden="false" customHeight="false" outlineLevel="0" collapsed="false">
      <c r="A42" s="7" t="n">
        <v>41</v>
      </c>
      <c r="B42" s="8" t="n">
        <v>46279</v>
      </c>
      <c r="C42" s="8" t="n">
        <v>46279</v>
      </c>
      <c r="D42" s="7" t="s">
        <v>85</v>
      </c>
      <c r="E42" s="7" t="s">
        <v>175</v>
      </c>
      <c r="F42" s="7" t="s">
        <v>176</v>
      </c>
      <c r="G42" s="7" t="s">
        <v>177</v>
      </c>
      <c r="H42" s="7" t="s">
        <v>80</v>
      </c>
      <c r="I42" s="9" t="s">
        <v>178</v>
      </c>
      <c r="J42" s="7" t="s">
        <v>127</v>
      </c>
      <c r="K42" s="7"/>
      <c r="L42" s="7"/>
      <c r="M42" s="7"/>
      <c r="N42" s="10" t="b">
        <f aca="false">FALSE()</f>
        <v>0</v>
      </c>
      <c r="O42" s="10" t="b">
        <f aca="false">FALSE()</f>
        <v>0</v>
      </c>
      <c r="P42" s="7"/>
      <c r="Q42" s="7" t="s">
        <v>128</v>
      </c>
    </row>
    <row r="43" customFormat="false" ht="23.85" hidden="false" customHeight="false" outlineLevel="0" collapsed="false">
      <c r="A43" s="7" t="n">
        <v>42</v>
      </c>
      <c r="B43" s="8" t="n">
        <v>46279</v>
      </c>
      <c r="C43" s="8" t="n">
        <v>46279</v>
      </c>
      <c r="D43" s="7" t="s">
        <v>85</v>
      </c>
      <c r="E43" s="7" t="s">
        <v>179</v>
      </c>
      <c r="F43" s="7" t="s">
        <v>180</v>
      </c>
      <c r="G43" s="7" t="s">
        <v>181</v>
      </c>
      <c r="H43" s="7" t="s">
        <v>80</v>
      </c>
      <c r="I43" s="9" t="s">
        <v>182</v>
      </c>
      <c r="J43" s="7" t="s">
        <v>109</v>
      </c>
      <c r="K43" s="7"/>
      <c r="L43" s="7" t="s">
        <v>183</v>
      </c>
      <c r="M43" s="7" t="s">
        <v>183</v>
      </c>
      <c r="N43" s="10" t="b">
        <f aca="false">FALSE()</f>
        <v>0</v>
      </c>
      <c r="O43" s="10" t="b">
        <f aca="false">FALSE()</f>
        <v>0</v>
      </c>
      <c r="P43" s="7"/>
      <c r="Q43" s="7" t="s">
        <v>111</v>
      </c>
    </row>
    <row r="44" customFormat="false" ht="23.85" hidden="false" customHeight="false" outlineLevel="0" collapsed="false">
      <c r="A44" s="7" t="n">
        <v>43</v>
      </c>
      <c r="B44" s="8" t="n">
        <v>46279</v>
      </c>
      <c r="C44" s="8" t="n">
        <v>46278</v>
      </c>
      <c r="D44" s="7" t="s">
        <v>85</v>
      </c>
      <c r="E44" s="7" t="s">
        <v>167</v>
      </c>
      <c r="F44" s="7" t="s">
        <v>168</v>
      </c>
      <c r="G44" s="7" t="s">
        <v>184</v>
      </c>
      <c r="H44" s="7" t="s">
        <v>80</v>
      </c>
      <c r="I44" s="9" t="s">
        <v>185</v>
      </c>
      <c r="J44" s="7" t="s">
        <v>90</v>
      </c>
      <c r="K44" s="7" t="s">
        <v>83</v>
      </c>
      <c r="L44" s="7" t="s">
        <v>110</v>
      </c>
      <c r="M44" s="7" t="s">
        <v>186</v>
      </c>
      <c r="N44" s="10" t="b">
        <f aca="false">FALSE()</f>
        <v>0</v>
      </c>
      <c r="O44" s="10" t="b">
        <f aca="false">FALSE()</f>
        <v>0</v>
      </c>
      <c r="P44" s="7"/>
      <c r="Q44" s="7" t="s">
        <v>94</v>
      </c>
    </row>
    <row r="45" customFormat="false" ht="23.85" hidden="false" customHeight="false" outlineLevel="0" collapsed="false">
      <c r="A45" s="7" t="n">
        <v>44</v>
      </c>
      <c r="B45" s="8" t="n">
        <v>46279</v>
      </c>
      <c r="C45" s="8" t="n">
        <v>46278</v>
      </c>
      <c r="D45" s="7" t="s">
        <v>85</v>
      </c>
      <c r="E45" s="7" t="s">
        <v>167</v>
      </c>
      <c r="F45" s="7" t="s">
        <v>168</v>
      </c>
      <c r="G45" s="7" t="s">
        <v>169</v>
      </c>
      <c r="H45" s="7" t="s">
        <v>80</v>
      </c>
      <c r="I45" s="9" t="s">
        <v>187</v>
      </c>
      <c r="J45" s="7" t="s">
        <v>90</v>
      </c>
      <c r="K45" s="7" t="s">
        <v>83</v>
      </c>
      <c r="L45" s="7" t="s">
        <v>110</v>
      </c>
      <c r="M45" s="7" t="s">
        <v>186</v>
      </c>
      <c r="N45" s="10" t="b">
        <f aca="false">FALSE()</f>
        <v>0</v>
      </c>
      <c r="O45" s="10" t="b">
        <f aca="false">FALSE()</f>
        <v>0</v>
      </c>
      <c r="P45" s="7"/>
      <c r="Q45" s="7" t="s">
        <v>94</v>
      </c>
    </row>
    <row r="46" customFormat="false" ht="23.85" hidden="false" customHeight="false" outlineLevel="0" collapsed="false">
      <c r="A46" s="7" t="n">
        <v>45</v>
      </c>
      <c r="B46" s="8" t="n">
        <v>46279</v>
      </c>
      <c r="C46" s="8" t="n">
        <v>46278</v>
      </c>
      <c r="D46" s="7" t="s">
        <v>85</v>
      </c>
      <c r="E46" s="7" t="s">
        <v>179</v>
      </c>
      <c r="F46" s="7" t="s">
        <v>180</v>
      </c>
      <c r="G46" s="7" t="s">
        <v>188</v>
      </c>
      <c r="H46" s="7" t="s">
        <v>80</v>
      </c>
      <c r="I46" s="9" t="s">
        <v>189</v>
      </c>
      <c r="J46" s="7" t="s">
        <v>90</v>
      </c>
      <c r="K46" s="7" t="s">
        <v>110</v>
      </c>
      <c r="L46" s="7" t="s">
        <v>83</v>
      </c>
      <c r="M46" s="7" t="s">
        <v>190</v>
      </c>
      <c r="N46" s="10" t="b">
        <f aca="false">FALSE()</f>
        <v>0</v>
      </c>
      <c r="O46" s="10" t="b">
        <f aca="false">TRUE()</f>
        <v>1</v>
      </c>
      <c r="P46" s="7" t="s">
        <v>191</v>
      </c>
      <c r="Q46" s="7" t="s">
        <v>94</v>
      </c>
    </row>
    <row r="47" customFormat="false" ht="23.85" hidden="false" customHeight="false" outlineLevel="0" collapsed="false">
      <c r="A47" s="7" t="n">
        <v>46</v>
      </c>
      <c r="B47" s="8" t="n">
        <v>46279</v>
      </c>
      <c r="C47" s="8" t="n">
        <v>46278</v>
      </c>
      <c r="D47" s="7" t="s">
        <v>85</v>
      </c>
      <c r="E47" s="7" t="s">
        <v>179</v>
      </c>
      <c r="F47" s="7" t="s">
        <v>180</v>
      </c>
      <c r="G47" s="7" t="s">
        <v>188</v>
      </c>
      <c r="H47" s="7" t="s">
        <v>80</v>
      </c>
      <c r="I47" s="9" t="s">
        <v>192</v>
      </c>
      <c r="J47" s="7" t="s">
        <v>90</v>
      </c>
      <c r="K47" s="7" t="s">
        <v>147</v>
      </c>
      <c r="L47" s="7" t="s">
        <v>91</v>
      </c>
      <c r="M47" s="7" t="s">
        <v>193</v>
      </c>
      <c r="N47" s="10" t="b">
        <f aca="false">FALSE()</f>
        <v>0</v>
      </c>
      <c r="O47" s="10" t="b">
        <f aca="false">FALSE()</f>
        <v>0</v>
      </c>
      <c r="P47" s="7"/>
      <c r="Q47" s="7" t="s">
        <v>94</v>
      </c>
    </row>
    <row r="48" customFormat="false" ht="23.85" hidden="false" customHeight="false" outlineLevel="0" collapsed="false">
      <c r="A48" s="7" t="n">
        <v>47</v>
      </c>
      <c r="B48" s="8" t="n">
        <v>46279</v>
      </c>
      <c r="C48" s="8" t="n">
        <v>46278</v>
      </c>
      <c r="D48" s="7" t="s">
        <v>85</v>
      </c>
      <c r="E48" s="7" t="s">
        <v>167</v>
      </c>
      <c r="F48" s="7" t="s">
        <v>168</v>
      </c>
      <c r="G48" s="7" t="s">
        <v>194</v>
      </c>
      <c r="H48" s="7" t="s">
        <v>80</v>
      </c>
      <c r="I48" s="9" t="s">
        <v>195</v>
      </c>
      <c r="J48" s="7" t="s">
        <v>90</v>
      </c>
      <c r="K48" s="7" t="s">
        <v>110</v>
      </c>
      <c r="L48" s="7" t="s">
        <v>83</v>
      </c>
      <c r="M48" s="7" t="s">
        <v>190</v>
      </c>
      <c r="N48" s="10" t="b">
        <f aca="false">FALSE()</f>
        <v>0</v>
      </c>
      <c r="O48" s="10" t="b">
        <f aca="false">FALSE()</f>
        <v>0</v>
      </c>
      <c r="P48" s="7"/>
      <c r="Q48" s="7" t="s">
        <v>94</v>
      </c>
    </row>
    <row r="49" customFormat="false" ht="15" hidden="false" customHeight="false" outlineLevel="0" collapsed="false">
      <c r="A49" s="7" t="n">
        <v>48</v>
      </c>
      <c r="B49" s="8" t="n">
        <v>46279</v>
      </c>
      <c r="C49" s="8" t="n">
        <v>46279</v>
      </c>
      <c r="D49" s="7" t="s">
        <v>85</v>
      </c>
      <c r="E49" s="7" t="s">
        <v>179</v>
      </c>
      <c r="F49" s="7" t="s">
        <v>180</v>
      </c>
      <c r="G49" s="7" t="s">
        <v>196</v>
      </c>
      <c r="H49" s="7" t="s">
        <v>80</v>
      </c>
      <c r="I49" s="9" t="s">
        <v>197</v>
      </c>
      <c r="J49" s="7" t="s">
        <v>198</v>
      </c>
      <c r="K49" s="7"/>
      <c r="L49" s="7"/>
      <c r="M49" s="7"/>
      <c r="N49" s="10" t="b">
        <f aca="false">FALSE()</f>
        <v>0</v>
      </c>
      <c r="O49" s="10" t="b">
        <f aca="false">FALSE()</f>
        <v>0</v>
      </c>
      <c r="P49" s="7"/>
      <c r="Q49" s="7" t="s">
        <v>199</v>
      </c>
    </row>
    <row r="50" customFormat="false" ht="23.85" hidden="false" customHeight="false" outlineLevel="0" collapsed="false">
      <c r="A50" s="7" t="n">
        <v>49</v>
      </c>
      <c r="B50" s="8" t="n">
        <v>46279</v>
      </c>
      <c r="C50" s="8" t="n">
        <v>46278</v>
      </c>
      <c r="D50" s="7" t="s">
        <v>85</v>
      </c>
      <c r="E50" s="7" t="s">
        <v>179</v>
      </c>
      <c r="F50" s="7" t="s">
        <v>180</v>
      </c>
      <c r="G50" s="7" t="s">
        <v>200</v>
      </c>
      <c r="H50" s="7" t="s">
        <v>80</v>
      </c>
      <c r="I50" s="9" t="s">
        <v>201</v>
      </c>
      <c r="J50" s="7" t="s">
        <v>90</v>
      </c>
      <c r="K50" s="7" t="s">
        <v>144</v>
      </c>
      <c r="L50" s="7" t="s">
        <v>83</v>
      </c>
      <c r="M50" s="7" t="s">
        <v>202</v>
      </c>
      <c r="N50" s="10" t="b">
        <f aca="false">FALSE()</f>
        <v>0</v>
      </c>
      <c r="O50" s="10" t="b">
        <f aca="false">FALSE()</f>
        <v>0</v>
      </c>
      <c r="P50" s="7"/>
      <c r="Q50" s="7" t="s">
        <v>94</v>
      </c>
    </row>
    <row r="51" customFormat="false" ht="15" hidden="false" customHeight="false" outlineLevel="0" collapsed="false">
      <c r="A51" s="7" t="n">
        <v>50</v>
      </c>
      <c r="B51" s="8" t="n">
        <v>46279</v>
      </c>
      <c r="C51" s="8" t="n">
        <v>46279</v>
      </c>
      <c r="D51" s="7" t="s">
        <v>85</v>
      </c>
      <c r="E51" s="7" t="s">
        <v>179</v>
      </c>
      <c r="F51" s="7" t="s">
        <v>180</v>
      </c>
      <c r="G51" s="7" t="s">
        <v>200</v>
      </c>
      <c r="H51" s="7" t="s">
        <v>80</v>
      </c>
      <c r="I51" s="9" t="s">
        <v>203</v>
      </c>
      <c r="J51" s="7" t="s">
        <v>90</v>
      </c>
      <c r="K51" s="7" t="s">
        <v>144</v>
      </c>
      <c r="L51" s="7" t="s">
        <v>107</v>
      </c>
      <c r="M51" s="7" t="s">
        <v>204</v>
      </c>
      <c r="N51" s="10" t="b">
        <f aca="false">FALSE()</f>
        <v>0</v>
      </c>
      <c r="O51" s="10" t="b">
        <f aca="false">FALSE()</f>
        <v>0</v>
      </c>
      <c r="P51" s="7"/>
      <c r="Q51" s="7" t="s">
        <v>94</v>
      </c>
    </row>
    <row r="52" customFormat="false" ht="23.85" hidden="false" customHeight="false" outlineLevel="0" collapsed="false">
      <c r="A52" s="7" t="n">
        <v>51</v>
      </c>
      <c r="B52" s="8" t="n">
        <v>46279</v>
      </c>
      <c r="C52" s="8" t="n">
        <v>46278</v>
      </c>
      <c r="D52" s="7" t="s">
        <v>85</v>
      </c>
      <c r="E52" s="7" t="s">
        <v>167</v>
      </c>
      <c r="F52" s="7" t="s">
        <v>168</v>
      </c>
      <c r="G52" s="7" t="s">
        <v>194</v>
      </c>
      <c r="H52" s="7" t="s">
        <v>157</v>
      </c>
      <c r="I52" s="9" t="s">
        <v>205</v>
      </c>
      <c r="J52" s="7" t="s">
        <v>165</v>
      </c>
      <c r="K52" s="7"/>
      <c r="L52" s="7" t="s">
        <v>147</v>
      </c>
      <c r="M52" s="7" t="s">
        <v>147</v>
      </c>
      <c r="N52" s="10" t="b">
        <f aca="false">FALSE()</f>
        <v>0</v>
      </c>
      <c r="O52" s="10" t="b">
        <f aca="false">FALSE()</f>
        <v>0</v>
      </c>
      <c r="P52" s="7"/>
      <c r="Q52" s="7" t="s">
        <v>166</v>
      </c>
    </row>
    <row r="53" customFormat="false" ht="15" hidden="false" customHeight="false" outlineLevel="0" collapsed="false">
      <c r="A53" s="7" t="n">
        <v>52</v>
      </c>
      <c r="B53" s="8" t="n">
        <v>46279</v>
      </c>
      <c r="C53" s="8" t="n">
        <v>46278</v>
      </c>
      <c r="D53" s="7" t="s">
        <v>85</v>
      </c>
      <c r="E53" s="7" t="s">
        <v>206</v>
      </c>
      <c r="F53" s="7" t="s">
        <v>207</v>
      </c>
      <c r="G53" s="7" t="s">
        <v>208</v>
      </c>
      <c r="H53" s="7" t="s">
        <v>157</v>
      </c>
      <c r="I53" s="9" t="s">
        <v>209</v>
      </c>
      <c r="J53" s="7" t="s">
        <v>165</v>
      </c>
      <c r="K53" s="7"/>
      <c r="L53" s="7" t="s">
        <v>144</v>
      </c>
      <c r="M53" s="7" t="s">
        <v>144</v>
      </c>
      <c r="N53" s="10" t="b">
        <f aca="false">FALSE()</f>
        <v>0</v>
      </c>
      <c r="O53" s="10" t="b">
        <f aca="false">FALSE()</f>
        <v>0</v>
      </c>
      <c r="P53" s="7"/>
      <c r="Q53" s="7" t="s">
        <v>166</v>
      </c>
    </row>
    <row r="54" customFormat="false" ht="15" hidden="false" customHeight="false" outlineLevel="0" collapsed="false">
      <c r="A54" s="7" t="n">
        <v>53</v>
      </c>
      <c r="B54" s="8" t="n">
        <v>46279</v>
      </c>
      <c r="C54" s="8" t="n">
        <v>46278</v>
      </c>
      <c r="D54" s="7" t="s">
        <v>85</v>
      </c>
      <c r="E54" s="7" t="s">
        <v>179</v>
      </c>
      <c r="F54" s="7" t="s">
        <v>180</v>
      </c>
      <c r="G54" s="7" t="s">
        <v>210</v>
      </c>
      <c r="H54" s="7" t="s">
        <v>80</v>
      </c>
      <c r="I54" s="9" t="s">
        <v>211</v>
      </c>
      <c r="J54" s="7" t="s">
        <v>127</v>
      </c>
      <c r="K54" s="7"/>
      <c r="L54" s="7"/>
      <c r="M54" s="7"/>
      <c r="N54" s="10" t="b">
        <f aca="false">FALSE()</f>
        <v>0</v>
      </c>
      <c r="O54" s="10" t="b">
        <f aca="false">FALSE()</f>
        <v>0</v>
      </c>
      <c r="P54" s="7"/>
      <c r="Q54" s="7" t="s">
        <v>128</v>
      </c>
    </row>
    <row r="55" customFormat="false" ht="15" hidden="false" customHeight="false" outlineLevel="0" collapsed="false">
      <c r="A55" s="7" t="n">
        <v>54</v>
      </c>
      <c r="B55" s="8" t="n">
        <v>46279</v>
      </c>
      <c r="C55" s="8" t="n">
        <v>46279</v>
      </c>
      <c r="D55" s="7" t="s">
        <v>85</v>
      </c>
      <c r="E55" s="7" t="s">
        <v>179</v>
      </c>
      <c r="F55" s="7" t="s">
        <v>180</v>
      </c>
      <c r="G55" s="7" t="s">
        <v>212</v>
      </c>
      <c r="H55" s="7" t="s">
        <v>157</v>
      </c>
      <c r="I55" s="9" t="s">
        <v>213</v>
      </c>
      <c r="J55" s="7" t="s">
        <v>165</v>
      </c>
      <c r="K55" s="7"/>
      <c r="L55" s="7" t="s">
        <v>96</v>
      </c>
      <c r="M55" s="7" t="s">
        <v>96</v>
      </c>
      <c r="N55" s="10" t="b">
        <f aca="false">FALSE()</f>
        <v>0</v>
      </c>
      <c r="O55" s="10" t="b">
        <f aca="false">FALSE()</f>
        <v>0</v>
      </c>
      <c r="P55" s="7"/>
      <c r="Q55" s="7" t="s">
        <v>166</v>
      </c>
    </row>
    <row r="56" customFormat="false" ht="23.85" hidden="false" customHeight="false" outlineLevel="0" collapsed="false">
      <c r="A56" s="7" t="n">
        <v>55</v>
      </c>
      <c r="B56" s="8" t="n">
        <v>46279</v>
      </c>
      <c r="C56" s="8" t="n">
        <v>46278</v>
      </c>
      <c r="D56" s="7" t="s">
        <v>85</v>
      </c>
      <c r="E56" s="7" t="s">
        <v>167</v>
      </c>
      <c r="F56" s="7" t="s">
        <v>168</v>
      </c>
      <c r="G56" s="7" t="s">
        <v>214</v>
      </c>
      <c r="H56" s="7" t="s">
        <v>80</v>
      </c>
      <c r="I56" s="9" t="s">
        <v>215</v>
      </c>
      <c r="J56" s="7" t="s">
        <v>90</v>
      </c>
      <c r="K56" s="7" t="s">
        <v>92</v>
      </c>
      <c r="L56" s="7" t="s">
        <v>216</v>
      </c>
      <c r="M56" s="7" t="s">
        <v>217</v>
      </c>
      <c r="N56" s="10" t="b">
        <f aca="false">FALSE()</f>
        <v>0</v>
      </c>
      <c r="O56" s="10" t="b">
        <f aca="false">FALSE()</f>
        <v>0</v>
      </c>
      <c r="P56" s="7"/>
      <c r="Q56" s="7" t="s">
        <v>94</v>
      </c>
    </row>
    <row r="57" customFormat="false" ht="23.85" hidden="false" customHeight="false" outlineLevel="0" collapsed="false">
      <c r="A57" s="7" t="n">
        <v>56</v>
      </c>
      <c r="B57" s="8" t="n">
        <v>46279</v>
      </c>
      <c r="C57" s="8" t="n">
        <v>46278</v>
      </c>
      <c r="D57" s="7" t="s">
        <v>85</v>
      </c>
      <c r="E57" s="7" t="s">
        <v>179</v>
      </c>
      <c r="F57" s="7" t="s">
        <v>180</v>
      </c>
      <c r="G57" s="7" t="s">
        <v>218</v>
      </c>
      <c r="H57" s="7" t="s">
        <v>80</v>
      </c>
      <c r="I57" s="9" t="s">
        <v>219</v>
      </c>
      <c r="J57" s="7" t="s">
        <v>127</v>
      </c>
      <c r="K57" s="7"/>
      <c r="L57" s="7"/>
      <c r="M57" s="7"/>
      <c r="N57" s="10" t="b">
        <f aca="false">FALSE()</f>
        <v>0</v>
      </c>
      <c r="O57" s="10" t="b">
        <f aca="false">FALSE()</f>
        <v>0</v>
      </c>
      <c r="P57" s="7"/>
      <c r="Q57" s="7" t="s">
        <v>128</v>
      </c>
    </row>
    <row r="58" customFormat="false" ht="15" hidden="false" customHeight="false" outlineLevel="0" collapsed="false">
      <c r="A58" s="7" t="n">
        <v>57</v>
      </c>
      <c r="B58" s="8" t="n">
        <v>46279</v>
      </c>
      <c r="C58" s="8" t="n">
        <v>46278</v>
      </c>
      <c r="D58" s="7" t="s">
        <v>85</v>
      </c>
      <c r="E58" s="7" t="s">
        <v>179</v>
      </c>
      <c r="F58" s="7" t="s">
        <v>180</v>
      </c>
      <c r="G58" s="7" t="s">
        <v>218</v>
      </c>
      <c r="H58" s="7" t="s">
        <v>80</v>
      </c>
      <c r="I58" s="9" t="s">
        <v>220</v>
      </c>
      <c r="J58" s="7" t="s">
        <v>90</v>
      </c>
      <c r="K58" s="7" t="s">
        <v>83</v>
      </c>
      <c r="L58" s="7" t="s">
        <v>147</v>
      </c>
      <c r="M58" s="7" t="s">
        <v>221</v>
      </c>
      <c r="N58" s="10" t="b">
        <f aca="false">FALSE()</f>
        <v>0</v>
      </c>
      <c r="O58" s="10" t="b">
        <f aca="false">FALSE()</f>
        <v>0</v>
      </c>
      <c r="P58" s="7"/>
      <c r="Q58" s="7" t="s">
        <v>94</v>
      </c>
    </row>
    <row r="59" customFormat="false" ht="23.85" hidden="false" customHeight="false" outlineLevel="0" collapsed="false">
      <c r="A59" s="7" t="n">
        <v>58</v>
      </c>
      <c r="B59" s="8" t="n">
        <v>46279</v>
      </c>
      <c r="C59" s="8" t="n">
        <v>46278</v>
      </c>
      <c r="D59" s="7" t="s">
        <v>85</v>
      </c>
      <c r="E59" s="7" t="s">
        <v>179</v>
      </c>
      <c r="F59" s="7" t="s">
        <v>180</v>
      </c>
      <c r="G59" s="7" t="s">
        <v>218</v>
      </c>
      <c r="H59" s="7" t="s">
        <v>80</v>
      </c>
      <c r="I59" s="9" t="s">
        <v>222</v>
      </c>
      <c r="J59" s="7" t="s">
        <v>133</v>
      </c>
      <c r="K59" s="7"/>
      <c r="L59" s="7" t="s">
        <v>223</v>
      </c>
      <c r="M59" s="7" t="s">
        <v>223</v>
      </c>
      <c r="N59" s="10" t="b">
        <f aca="false">FALSE()</f>
        <v>0</v>
      </c>
      <c r="O59" s="10" t="b">
        <f aca="false">FALSE()</f>
        <v>0</v>
      </c>
      <c r="P59" s="7"/>
      <c r="Q59" s="7" t="s">
        <v>135</v>
      </c>
    </row>
    <row r="60" customFormat="false" ht="23.85" hidden="false" customHeight="false" outlineLevel="0" collapsed="false">
      <c r="A60" s="7" t="n">
        <v>59</v>
      </c>
      <c r="B60" s="8" t="n">
        <v>46279</v>
      </c>
      <c r="C60" s="8" t="n">
        <v>46278</v>
      </c>
      <c r="D60" s="7" t="s">
        <v>85</v>
      </c>
      <c r="E60" s="7" t="s">
        <v>179</v>
      </c>
      <c r="F60" s="7" t="s">
        <v>180</v>
      </c>
      <c r="G60" s="7" t="s">
        <v>218</v>
      </c>
      <c r="H60" s="7" t="s">
        <v>80</v>
      </c>
      <c r="I60" s="9" t="s">
        <v>224</v>
      </c>
      <c r="J60" s="7" t="s">
        <v>127</v>
      </c>
      <c r="K60" s="7"/>
      <c r="L60" s="7"/>
      <c r="M60" s="7"/>
      <c r="N60" s="10" t="b">
        <f aca="false">FALSE()</f>
        <v>0</v>
      </c>
      <c r="O60" s="10" t="b">
        <f aca="false">FALSE()</f>
        <v>0</v>
      </c>
      <c r="P60" s="7"/>
      <c r="Q60" s="7" t="s">
        <v>128</v>
      </c>
    </row>
    <row r="61" customFormat="false" ht="23.85" hidden="false" customHeight="false" outlineLevel="0" collapsed="false">
      <c r="A61" s="7" t="n">
        <v>60</v>
      </c>
      <c r="B61" s="8" t="n">
        <v>46279</v>
      </c>
      <c r="C61" s="8" t="n">
        <v>46278</v>
      </c>
      <c r="D61" s="7" t="s">
        <v>85</v>
      </c>
      <c r="E61" s="7" t="s">
        <v>179</v>
      </c>
      <c r="F61" s="7" t="s">
        <v>180</v>
      </c>
      <c r="G61" s="7" t="s">
        <v>218</v>
      </c>
      <c r="H61" s="7" t="s">
        <v>101</v>
      </c>
      <c r="I61" s="9" t="s">
        <v>225</v>
      </c>
      <c r="J61" s="7" t="s">
        <v>103</v>
      </c>
      <c r="K61" s="7"/>
      <c r="L61" s="7" t="s">
        <v>83</v>
      </c>
      <c r="M61" s="7" t="s">
        <v>83</v>
      </c>
      <c r="N61" s="10" t="b">
        <f aca="false">FALSE()</f>
        <v>0</v>
      </c>
      <c r="O61" s="10" t="b">
        <f aca="false">FALSE()</f>
        <v>0</v>
      </c>
      <c r="P61" s="7"/>
      <c r="Q61" s="7" t="s">
        <v>104</v>
      </c>
    </row>
    <row r="62" customFormat="false" ht="15" hidden="false" customHeight="false" outlineLevel="0" collapsed="false">
      <c r="A62" s="7" t="n">
        <v>61</v>
      </c>
      <c r="B62" s="8" t="n">
        <v>46279</v>
      </c>
      <c r="C62" s="8" t="n">
        <v>46278</v>
      </c>
      <c r="D62" s="7" t="s">
        <v>85</v>
      </c>
      <c r="E62" s="7" t="s">
        <v>179</v>
      </c>
      <c r="F62" s="7" t="s">
        <v>180</v>
      </c>
      <c r="G62" s="7" t="s">
        <v>226</v>
      </c>
      <c r="H62" s="7" t="s">
        <v>157</v>
      </c>
      <c r="I62" s="9" t="s">
        <v>227</v>
      </c>
      <c r="J62" s="7" t="s">
        <v>165</v>
      </c>
      <c r="K62" s="7"/>
      <c r="L62" s="7" t="s">
        <v>144</v>
      </c>
      <c r="M62" s="7" t="s">
        <v>144</v>
      </c>
      <c r="N62" s="10" t="b">
        <f aca="false">FALSE()</f>
        <v>0</v>
      </c>
      <c r="O62" s="10" t="b">
        <f aca="false">FALSE()</f>
        <v>0</v>
      </c>
      <c r="P62" s="7"/>
      <c r="Q62" s="7" t="s">
        <v>166</v>
      </c>
    </row>
    <row r="63" customFormat="false" ht="35.05" hidden="false" customHeight="false" outlineLevel="0" collapsed="false">
      <c r="A63" s="7" t="n">
        <v>62</v>
      </c>
      <c r="B63" s="8" t="n">
        <v>46279</v>
      </c>
      <c r="C63" s="8" t="n">
        <v>46278</v>
      </c>
      <c r="D63" s="7" t="s">
        <v>85</v>
      </c>
      <c r="E63" s="7" t="s">
        <v>179</v>
      </c>
      <c r="F63" s="7" t="s">
        <v>180</v>
      </c>
      <c r="G63" s="7" t="s">
        <v>228</v>
      </c>
      <c r="H63" s="7" t="s">
        <v>80</v>
      </c>
      <c r="I63" s="9" t="s">
        <v>229</v>
      </c>
      <c r="J63" s="7" t="s">
        <v>90</v>
      </c>
      <c r="K63" s="7" t="s">
        <v>91</v>
      </c>
      <c r="L63" s="7" t="s">
        <v>147</v>
      </c>
      <c r="M63" s="7" t="s">
        <v>193</v>
      </c>
      <c r="N63" s="10" t="b">
        <f aca="false">FALSE()</f>
        <v>0</v>
      </c>
      <c r="O63" s="10" t="b">
        <f aca="false">FALSE()</f>
        <v>0</v>
      </c>
      <c r="P63" s="7"/>
      <c r="Q63" s="7" t="s">
        <v>94</v>
      </c>
    </row>
    <row r="64" customFormat="false" ht="23.85" hidden="false" customHeight="false" outlineLevel="0" collapsed="false">
      <c r="A64" s="7" t="n">
        <v>63</v>
      </c>
      <c r="B64" s="8" t="n">
        <v>46279</v>
      </c>
      <c r="C64" s="8" t="n">
        <v>46278</v>
      </c>
      <c r="D64" s="7" t="s">
        <v>85</v>
      </c>
      <c r="E64" s="7" t="s">
        <v>179</v>
      </c>
      <c r="F64" s="7" t="s">
        <v>180</v>
      </c>
      <c r="G64" s="7" t="s">
        <v>228</v>
      </c>
      <c r="H64" s="7" t="s">
        <v>157</v>
      </c>
      <c r="I64" s="9" t="s">
        <v>230</v>
      </c>
      <c r="J64" s="7" t="s">
        <v>165</v>
      </c>
      <c r="K64" s="7"/>
      <c r="L64" s="7" t="s">
        <v>118</v>
      </c>
      <c r="M64" s="7" t="s">
        <v>118</v>
      </c>
      <c r="N64" s="10" t="b">
        <f aca="false">FALSE()</f>
        <v>0</v>
      </c>
      <c r="O64" s="10" t="b">
        <f aca="false">FALSE()</f>
        <v>0</v>
      </c>
      <c r="P64" s="7"/>
      <c r="Q64" s="7" t="s">
        <v>166</v>
      </c>
    </row>
    <row r="65" customFormat="false" ht="113.4" hidden="false" customHeight="false" outlineLevel="0" collapsed="false">
      <c r="A65" s="7" t="n">
        <v>64</v>
      </c>
      <c r="B65" s="8" t="n">
        <v>46279</v>
      </c>
      <c r="C65" s="8" t="n">
        <v>46279</v>
      </c>
      <c r="D65" s="7" t="s">
        <v>85</v>
      </c>
      <c r="E65" s="7" t="s">
        <v>171</v>
      </c>
      <c r="F65" s="7" t="s">
        <v>172</v>
      </c>
      <c r="G65" s="7" t="s">
        <v>231</v>
      </c>
      <c r="H65" s="7" t="s">
        <v>80</v>
      </c>
      <c r="I65" s="9" t="s">
        <v>232</v>
      </c>
      <c r="J65" s="7" t="s">
        <v>233</v>
      </c>
      <c r="K65" s="7" t="s">
        <v>234</v>
      </c>
      <c r="L65" s="7" t="s">
        <v>235</v>
      </c>
      <c r="M65" s="7" t="s">
        <v>236</v>
      </c>
      <c r="N65" s="10" t="b">
        <f aca="false">FALSE()</f>
        <v>0</v>
      </c>
      <c r="O65" s="10" t="b">
        <f aca="false">FALSE()</f>
        <v>0</v>
      </c>
      <c r="P65" s="7"/>
      <c r="Q65" s="7" t="s">
        <v>237</v>
      </c>
    </row>
    <row r="66" customFormat="false" ht="23.85" hidden="false" customHeight="false" outlineLevel="0" collapsed="false">
      <c r="A66" s="7" t="n">
        <v>65</v>
      </c>
      <c r="B66" s="8" t="n">
        <v>46279</v>
      </c>
      <c r="C66" s="8" t="n">
        <v>46278</v>
      </c>
      <c r="D66" s="7" t="s">
        <v>85</v>
      </c>
      <c r="E66" s="7" t="s">
        <v>179</v>
      </c>
      <c r="F66" s="7" t="s">
        <v>180</v>
      </c>
      <c r="G66" s="7" t="s">
        <v>228</v>
      </c>
      <c r="H66" s="7" t="s">
        <v>101</v>
      </c>
      <c r="I66" s="9" t="s">
        <v>238</v>
      </c>
      <c r="J66" s="7" t="s">
        <v>109</v>
      </c>
      <c r="K66" s="7"/>
      <c r="L66" s="7" t="s">
        <v>239</v>
      </c>
      <c r="M66" s="7" t="s">
        <v>239</v>
      </c>
      <c r="N66" s="10" t="b">
        <f aca="false">FALSE()</f>
        <v>0</v>
      </c>
      <c r="O66" s="10" t="b">
        <f aca="false">FALSE()</f>
        <v>0</v>
      </c>
      <c r="P66" s="7"/>
      <c r="Q66" s="7" t="s">
        <v>111</v>
      </c>
    </row>
    <row r="67" customFormat="false" ht="15" hidden="false" customHeight="false" outlineLevel="0" collapsed="false">
      <c r="A67" s="7" t="n">
        <v>66</v>
      </c>
      <c r="B67" s="8" t="n">
        <v>46279</v>
      </c>
      <c r="C67" s="8" t="n">
        <v>46278</v>
      </c>
      <c r="D67" s="7" t="s">
        <v>85</v>
      </c>
      <c r="E67" s="7" t="s">
        <v>179</v>
      </c>
      <c r="F67" s="7" t="s">
        <v>180</v>
      </c>
      <c r="G67" s="7" t="s">
        <v>228</v>
      </c>
      <c r="H67" s="7" t="s">
        <v>80</v>
      </c>
      <c r="I67" s="9" t="s">
        <v>240</v>
      </c>
      <c r="J67" s="7" t="s">
        <v>90</v>
      </c>
      <c r="K67" s="7" t="s">
        <v>144</v>
      </c>
      <c r="L67" s="7" t="s">
        <v>83</v>
      </c>
      <c r="M67" s="7" t="s">
        <v>202</v>
      </c>
      <c r="N67" s="10" t="b">
        <f aca="false">FALSE()</f>
        <v>0</v>
      </c>
      <c r="O67" s="10" t="b">
        <f aca="false">FALSE()</f>
        <v>0</v>
      </c>
      <c r="P67" s="7"/>
      <c r="Q67" s="7" t="s">
        <v>94</v>
      </c>
    </row>
    <row r="68" customFormat="false" ht="15" hidden="false" customHeight="false" outlineLevel="0" collapsed="false">
      <c r="A68" s="7" t="n">
        <v>67</v>
      </c>
      <c r="B68" s="8" t="n">
        <v>46279</v>
      </c>
      <c r="C68" s="8" t="n">
        <v>46278</v>
      </c>
      <c r="D68" s="7" t="s">
        <v>85</v>
      </c>
      <c r="E68" s="7" t="s">
        <v>179</v>
      </c>
      <c r="F68" s="7" t="s">
        <v>180</v>
      </c>
      <c r="G68" s="7" t="s">
        <v>228</v>
      </c>
      <c r="H68" s="7" t="s">
        <v>80</v>
      </c>
      <c r="I68" s="9" t="s">
        <v>241</v>
      </c>
      <c r="J68" s="7" t="s">
        <v>90</v>
      </c>
      <c r="K68" s="7" t="s">
        <v>119</v>
      </c>
      <c r="L68" s="7" t="s">
        <v>110</v>
      </c>
      <c r="M68" s="7" t="s">
        <v>242</v>
      </c>
      <c r="N68" s="10" t="b">
        <f aca="false">FALSE()</f>
        <v>0</v>
      </c>
      <c r="O68" s="10" t="b">
        <f aca="false">FALSE()</f>
        <v>0</v>
      </c>
      <c r="P68" s="7"/>
      <c r="Q68" s="7" t="s">
        <v>94</v>
      </c>
    </row>
    <row r="69" customFormat="false" ht="15" hidden="false" customHeight="false" outlineLevel="0" collapsed="false">
      <c r="A69" s="7" t="n">
        <v>68</v>
      </c>
      <c r="B69" s="8" t="n">
        <v>46279</v>
      </c>
      <c r="C69" s="8" t="n">
        <v>46278</v>
      </c>
      <c r="D69" s="7" t="s">
        <v>85</v>
      </c>
      <c r="E69" s="7" t="s">
        <v>179</v>
      </c>
      <c r="F69" s="7" t="s">
        <v>180</v>
      </c>
      <c r="G69" s="7" t="s">
        <v>228</v>
      </c>
      <c r="H69" s="7" t="s">
        <v>80</v>
      </c>
      <c r="I69" s="9" t="s">
        <v>243</v>
      </c>
      <c r="J69" s="7" t="s">
        <v>90</v>
      </c>
      <c r="K69" s="7" t="s">
        <v>92</v>
      </c>
      <c r="L69" s="7" t="s">
        <v>107</v>
      </c>
      <c r="M69" s="7" t="s">
        <v>244</v>
      </c>
      <c r="N69" s="10" t="b">
        <f aca="false">FALSE()</f>
        <v>0</v>
      </c>
      <c r="O69" s="10" t="b">
        <f aca="false">FALSE()</f>
        <v>0</v>
      </c>
      <c r="P69" s="7"/>
      <c r="Q69" s="7" t="s">
        <v>94</v>
      </c>
    </row>
    <row r="70" customFormat="false" ht="23.85" hidden="false" customHeight="false" outlineLevel="0" collapsed="false">
      <c r="A70" s="7" t="n">
        <v>69</v>
      </c>
      <c r="B70" s="8" t="n">
        <v>46279</v>
      </c>
      <c r="C70" s="8" t="n">
        <v>46278</v>
      </c>
      <c r="D70" s="7" t="s">
        <v>85</v>
      </c>
      <c r="E70" s="7" t="s">
        <v>179</v>
      </c>
      <c r="F70" s="7" t="s">
        <v>180</v>
      </c>
      <c r="G70" s="7" t="s">
        <v>228</v>
      </c>
      <c r="H70" s="7" t="s">
        <v>80</v>
      </c>
      <c r="I70" s="9" t="s">
        <v>245</v>
      </c>
      <c r="J70" s="7" t="s">
        <v>109</v>
      </c>
      <c r="K70" s="7"/>
      <c r="L70" s="7" t="s">
        <v>83</v>
      </c>
      <c r="M70" s="7" t="s">
        <v>83</v>
      </c>
      <c r="N70" s="10" t="b">
        <f aca="false">FALSE()</f>
        <v>0</v>
      </c>
      <c r="O70" s="10" t="b">
        <f aca="false">FALSE()</f>
        <v>0</v>
      </c>
      <c r="P70" s="7"/>
      <c r="Q70" s="7" t="s">
        <v>111</v>
      </c>
    </row>
    <row r="71" customFormat="false" ht="15" hidden="false" customHeight="false" outlineLevel="0" collapsed="false">
      <c r="A71" s="7" t="n">
        <v>70</v>
      </c>
      <c r="B71" s="8" t="n">
        <v>46279</v>
      </c>
      <c r="C71" s="8" t="n">
        <v>46278</v>
      </c>
      <c r="D71" s="7" t="s">
        <v>85</v>
      </c>
      <c r="E71" s="7" t="s">
        <v>179</v>
      </c>
      <c r="F71" s="7" t="s">
        <v>180</v>
      </c>
      <c r="G71" s="7" t="s">
        <v>246</v>
      </c>
      <c r="H71" s="7" t="s">
        <v>80</v>
      </c>
      <c r="I71" s="9" t="s">
        <v>247</v>
      </c>
      <c r="J71" s="7" t="s">
        <v>90</v>
      </c>
      <c r="K71" s="7" t="s">
        <v>248</v>
      </c>
      <c r="L71" s="7" t="s">
        <v>91</v>
      </c>
      <c r="M71" s="7" t="s">
        <v>249</v>
      </c>
      <c r="N71" s="10" t="b">
        <f aca="false">FALSE()</f>
        <v>0</v>
      </c>
      <c r="O71" s="10" t="b">
        <f aca="false">FALSE()</f>
        <v>0</v>
      </c>
      <c r="P71" s="7"/>
      <c r="Q71" s="7" t="s">
        <v>94</v>
      </c>
    </row>
    <row r="72" customFormat="false" ht="15" hidden="false" customHeight="false" outlineLevel="0" collapsed="false">
      <c r="A72" s="7" t="n">
        <v>71</v>
      </c>
      <c r="B72" s="8" t="n">
        <v>46279</v>
      </c>
      <c r="C72" s="8" t="n">
        <v>46278</v>
      </c>
      <c r="D72" s="7" t="s">
        <v>85</v>
      </c>
      <c r="E72" s="7" t="s">
        <v>179</v>
      </c>
      <c r="F72" s="7" t="s">
        <v>180</v>
      </c>
      <c r="G72" s="7" t="s">
        <v>246</v>
      </c>
      <c r="H72" s="7" t="s">
        <v>80</v>
      </c>
      <c r="I72" s="9" t="s">
        <v>250</v>
      </c>
      <c r="J72" s="7" t="s">
        <v>127</v>
      </c>
      <c r="K72" s="7"/>
      <c r="L72" s="7"/>
      <c r="M72" s="7"/>
      <c r="N72" s="10" t="b">
        <f aca="false">FALSE()</f>
        <v>0</v>
      </c>
      <c r="O72" s="10" t="b">
        <f aca="false">FALSE()</f>
        <v>0</v>
      </c>
      <c r="P72" s="7"/>
      <c r="Q72" s="7" t="s">
        <v>128</v>
      </c>
    </row>
    <row r="73" customFormat="false" ht="15" hidden="false" customHeight="false" outlineLevel="0" collapsed="false">
      <c r="A73" s="7" t="n">
        <v>72</v>
      </c>
      <c r="B73" s="8" t="n">
        <v>46279</v>
      </c>
      <c r="C73" s="8" t="n">
        <v>46278</v>
      </c>
      <c r="D73" s="7" t="s">
        <v>85</v>
      </c>
      <c r="E73" s="7" t="s">
        <v>179</v>
      </c>
      <c r="F73" s="7" t="s">
        <v>180</v>
      </c>
      <c r="G73" s="7" t="s">
        <v>251</v>
      </c>
      <c r="H73" s="7" t="s">
        <v>80</v>
      </c>
      <c r="I73" s="9" t="s">
        <v>252</v>
      </c>
      <c r="J73" s="7" t="s">
        <v>90</v>
      </c>
      <c r="K73" s="7" t="s">
        <v>147</v>
      </c>
      <c r="L73" s="7" t="s">
        <v>91</v>
      </c>
      <c r="M73" s="7" t="s">
        <v>253</v>
      </c>
      <c r="N73" s="10" t="b">
        <f aca="false">FALSE()</f>
        <v>0</v>
      </c>
      <c r="O73" s="10" t="b">
        <f aca="false">FALSE()</f>
        <v>0</v>
      </c>
      <c r="P73" s="7"/>
      <c r="Q73" s="7" t="s">
        <v>94</v>
      </c>
    </row>
    <row r="74" customFormat="false" ht="15" hidden="false" customHeight="false" outlineLevel="0" collapsed="false">
      <c r="A74" s="7" t="n">
        <v>73</v>
      </c>
      <c r="B74" s="8" t="n">
        <v>46279</v>
      </c>
      <c r="C74" s="8" t="n">
        <v>46278</v>
      </c>
      <c r="D74" s="7" t="s">
        <v>85</v>
      </c>
      <c r="E74" s="7" t="s">
        <v>179</v>
      </c>
      <c r="F74" s="7" t="s">
        <v>180</v>
      </c>
      <c r="G74" s="7" t="s">
        <v>251</v>
      </c>
      <c r="H74" s="7" t="s">
        <v>80</v>
      </c>
      <c r="I74" s="9" t="s">
        <v>254</v>
      </c>
      <c r="J74" s="7" t="s">
        <v>198</v>
      </c>
      <c r="K74" s="7"/>
      <c r="L74" s="7"/>
      <c r="M74" s="7"/>
      <c r="N74" s="10" t="b">
        <f aca="false">FALSE()</f>
        <v>0</v>
      </c>
      <c r="O74" s="10" t="b">
        <f aca="false">FALSE()</f>
        <v>0</v>
      </c>
      <c r="P74" s="7"/>
      <c r="Q74" s="7" t="s">
        <v>199</v>
      </c>
    </row>
    <row r="75" customFormat="false" ht="15" hidden="false" customHeight="false" outlineLevel="0" collapsed="false">
      <c r="A75" s="7" t="n">
        <v>74</v>
      </c>
      <c r="B75" s="8" t="n">
        <v>46279</v>
      </c>
      <c r="C75" s="8" t="n">
        <v>46278</v>
      </c>
      <c r="D75" s="7" t="s">
        <v>85</v>
      </c>
      <c r="E75" s="7" t="s">
        <v>179</v>
      </c>
      <c r="F75" s="7" t="s">
        <v>180</v>
      </c>
      <c r="G75" s="7" t="s">
        <v>251</v>
      </c>
      <c r="H75" s="7" t="s">
        <v>80</v>
      </c>
      <c r="I75" s="9" t="s">
        <v>255</v>
      </c>
      <c r="J75" s="7" t="s">
        <v>127</v>
      </c>
      <c r="K75" s="7"/>
      <c r="L75" s="7"/>
      <c r="M75" s="7"/>
      <c r="N75" s="10" t="b">
        <f aca="false">FALSE()</f>
        <v>0</v>
      </c>
      <c r="O75" s="10" t="b">
        <f aca="false">FALSE()</f>
        <v>0</v>
      </c>
      <c r="P75" s="7"/>
      <c r="Q75" s="7" t="s">
        <v>128</v>
      </c>
    </row>
    <row r="76" customFormat="false" ht="35.05" hidden="false" customHeight="false" outlineLevel="0" collapsed="false">
      <c r="A76" s="7" t="n">
        <v>75</v>
      </c>
      <c r="B76" s="8" t="n">
        <v>46279</v>
      </c>
      <c r="C76" s="8" t="n">
        <v>46279</v>
      </c>
      <c r="D76" s="7" t="s">
        <v>85</v>
      </c>
      <c r="E76" s="7" t="s">
        <v>77</v>
      </c>
      <c r="F76" s="7" t="s">
        <v>78</v>
      </c>
      <c r="G76" s="7" t="s">
        <v>256</v>
      </c>
      <c r="H76" s="7" t="s">
        <v>80</v>
      </c>
      <c r="I76" s="9" t="s">
        <v>257</v>
      </c>
      <c r="J76" s="7" t="s">
        <v>109</v>
      </c>
      <c r="K76" s="7"/>
      <c r="L76" s="7" t="s">
        <v>110</v>
      </c>
      <c r="M76" s="7" t="s">
        <v>110</v>
      </c>
      <c r="N76" s="10" t="b">
        <f aca="false">FALSE()</f>
        <v>0</v>
      </c>
      <c r="O76" s="10" t="b">
        <f aca="false">FALSE()</f>
        <v>0</v>
      </c>
      <c r="P76" s="7"/>
      <c r="Q76" s="7" t="s">
        <v>111</v>
      </c>
    </row>
    <row r="77" customFormat="false" ht="68.65" hidden="false" customHeight="false" outlineLevel="0" collapsed="false">
      <c r="A77" s="7" t="n">
        <v>76</v>
      </c>
      <c r="B77" s="8" t="n">
        <v>46279</v>
      </c>
      <c r="C77" s="8" t="n">
        <v>46278</v>
      </c>
      <c r="D77" s="7" t="s">
        <v>85</v>
      </c>
      <c r="E77" s="7" t="s">
        <v>179</v>
      </c>
      <c r="F77" s="7" t="s">
        <v>258</v>
      </c>
      <c r="G77" s="7" t="s">
        <v>259</v>
      </c>
      <c r="H77" s="7" t="s">
        <v>121</v>
      </c>
      <c r="I77" s="9" t="s">
        <v>260</v>
      </c>
      <c r="J77" s="7" t="s">
        <v>133</v>
      </c>
      <c r="K77" s="7"/>
      <c r="L77" s="7" t="s">
        <v>261</v>
      </c>
      <c r="M77" s="7" t="s">
        <v>261</v>
      </c>
      <c r="N77" s="10" t="b">
        <f aca="false">FALSE()</f>
        <v>0</v>
      </c>
      <c r="O77" s="10" t="b">
        <f aca="false">FALSE()</f>
        <v>0</v>
      </c>
      <c r="P77" s="7"/>
      <c r="Q77" s="7" t="s">
        <v>135</v>
      </c>
    </row>
    <row r="78" customFormat="false" ht="124.6" hidden="false" customHeight="false" outlineLevel="0" collapsed="false">
      <c r="A78" s="7" t="n">
        <v>77</v>
      </c>
      <c r="B78" s="8" t="n">
        <v>46279</v>
      </c>
      <c r="C78" s="8" t="n">
        <v>46278</v>
      </c>
      <c r="D78" s="7" t="s">
        <v>85</v>
      </c>
      <c r="E78" s="7" t="s">
        <v>179</v>
      </c>
      <c r="F78" s="7" t="s">
        <v>258</v>
      </c>
      <c r="G78" s="7" t="s">
        <v>262</v>
      </c>
      <c r="H78" s="7" t="s">
        <v>80</v>
      </c>
      <c r="I78" s="9" t="s">
        <v>263</v>
      </c>
      <c r="J78" s="7" t="s">
        <v>109</v>
      </c>
      <c r="K78" s="7"/>
      <c r="L78" s="7" t="s">
        <v>83</v>
      </c>
      <c r="M78" s="7" t="s">
        <v>83</v>
      </c>
      <c r="N78" s="10" t="b">
        <f aca="false">FALSE()</f>
        <v>0</v>
      </c>
      <c r="O78" s="10" t="b">
        <f aca="false">FALSE()</f>
        <v>0</v>
      </c>
      <c r="P78" s="7"/>
      <c r="Q78" s="7" t="s">
        <v>111</v>
      </c>
    </row>
    <row r="79" customFormat="false" ht="35.05" hidden="false" customHeight="false" outlineLevel="0" collapsed="false">
      <c r="A79" s="7" t="n">
        <v>78</v>
      </c>
      <c r="B79" s="8" t="n">
        <v>46279</v>
      </c>
      <c r="C79" s="8" t="n">
        <v>46278</v>
      </c>
      <c r="D79" s="7" t="s">
        <v>85</v>
      </c>
      <c r="E79" s="7" t="s">
        <v>179</v>
      </c>
      <c r="F79" s="7" t="s">
        <v>258</v>
      </c>
      <c r="G79" s="7" t="s">
        <v>264</v>
      </c>
      <c r="H79" s="7" t="s">
        <v>80</v>
      </c>
      <c r="I79" s="9" t="s">
        <v>265</v>
      </c>
      <c r="J79" s="7" t="s">
        <v>90</v>
      </c>
      <c r="K79" s="7" t="s">
        <v>118</v>
      </c>
      <c r="L79" s="7" t="s">
        <v>119</v>
      </c>
      <c r="M79" s="7" t="s">
        <v>266</v>
      </c>
      <c r="N79" s="10" t="b">
        <f aca="false">FALSE()</f>
        <v>0</v>
      </c>
      <c r="O79" s="10" t="b">
        <f aca="false">FALSE()</f>
        <v>0</v>
      </c>
      <c r="P79" s="7"/>
      <c r="Q79" s="7" t="s">
        <v>94</v>
      </c>
    </row>
    <row r="80" customFormat="false" ht="23.85" hidden="false" customHeight="false" outlineLevel="0" collapsed="false">
      <c r="A80" s="7" t="n">
        <v>79</v>
      </c>
      <c r="B80" s="8" t="n">
        <v>46279</v>
      </c>
      <c r="C80" s="8" t="n">
        <v>46279</v>
      </c>
      <c r="D80" s="7" t="s">
        <v>85</v>
      </c>
      <c r="E80" s="7" t="s">
        <v>154</v>
      </c>
      <c r="F80" s="7" t="s">
        <v>267</v>
      </c>
      <c r="G80" s="7" t="s">
        <v>268</v>
      </c>
      <c r="H80" s="7" t="s">
        <v>80</v>
      </c>
      <c r="I80" s="9" t="s">
        <v>269</v>
      </c>
      <c r="J80" s="7" t="s">
        <v>109</v>
      </c>
      <c r="K80" s="7"/>
      <c r="L80" s="7" t="s">
        <v>83</v>
      </c>
      <c r="M80" s="7" t="s">
        <v>83</v>
      </c>
      <c r="N80" s="10" t="b">
        <f aca="false">FALSE()</f>
        <v>0</v>
      </c>
      <c r="O80" s="10" t="b">
        <f aca="false">FALSE()</f>
        <v>0</v>
      </c>
      <c r="P80" s="7"/>
      <c r="Q80" s="7" t="s">
        <v>111</v>
      </c>
    </row>
    <row r="81" customFormat="false" ht="35.05" hidden="false" customHeight="false" outlineLevel="0" collapsed="false">
      <c r="A81" s="7" t="n">
        <v>80</v>
      </c>
      <c r="B81" s="8" t="n">
        <v>46279</v>
      </c>
      <c r="C81" s="8" t="n">
        <v>46278</v>
      </c>
      <c r="D81" s="7" t="s">
        <v>85</v>
      </c>
      <c r="E81" s="7" t="s">
        <v>154</v>
      </c>
      <c r="F81" s="7" t="s">
        <v>267</v>
      </c>
      <c r="G81" s="7" t="s">
        <v>270</v>
      </c>
      <c r="H81" s="7" t="s">
        <v>80</v>
      </c>
      <c r="I81" s="9" t="s">
        <v>271</v>
      </c>
      <c r="J81" s="7" t="s">
        <v>127</v>
      </c>
      <c r="K81" s="7"/>
      <c r="L81" s="7"/>
      <c r="M81" s="7"/>
      <c r="N81" s="10" t="b">
        <f aca="false">FALSE()</f>
        <v>0</v>
      </c>
      <c r="O81" s="10" t="b">
        <f aca="false">FALSE()</f>
        <v>0</v>
      </c>
      <c r="P81" s="7"/>
      <c r="Q81" s="7" t="s">
        <v>128</v>
      </c>
    </row>
    <row r="82" customFormat="false" ht="23.85" hidden="false" customHeight="false" outlineLevel="0" collapsed="false">
      <c r="A82" s="7" t="n">
        <v>81</v>
      </c>
      <c r="B82" s="8" t="n">
        <v>46279</v>
      </c>
      <c r="C82" s="8" t="n">
        <v>46278</v>
      </c>
      <c r="D82" s="7" t="s">
        <v>85</v>
      </c>
      <c r="E82" s="7" t="s">
        <v>159</v>
      </c>
      <c r="F82" s="7" t="s">
        <v>272</v>
      </c>
      <c r="G82" s="7" t="s">
        <v>273</v>
      </c>
      <c r="H82" s="7" t="s">
        <v>80</v>
      </c>
      <c r="I82" s="9" t="s">
        <v>274</v>
      </c>
      <c r="J82" s="7" t="s">
        <v>127</v>
      </c>
      <c r="K82" s="7"/>
      <c r="L82" s="7"/>
      <c r="M82" s="7"/>
      <c r="N82" s="10" t="b">
        <f aca="false">FALSE()</f>
        <v>0</v>
      </c>
      <c r="O82" s="10" t="b">
        <f aca="false">FALSE()</f>
        <v>0</v>
      </c>
      <c r="P82" s="7"/>
      <c r="Q82" s="7" t="s">
        <v>128</v>
      </c>
    </row>
    <row r="83" customFormat="false" ht="23.85" hidden="false" customHeight="false" outlineLevel="0" collapsed="false">
      <c r="A83" s="7" t="n">
        <v>82</v>
      </c>
      <c r="B83" s="8" t="n">
        <v>46279</v>
      </c>
      <c r="C83" s="8" t="n">
        <v>46279</v>
      </c>
      <c r="D83" s="7" t="s">
        <v>85</v>
      </c>
      <c r="E83" s="7" t="s">
        <v>206</v>
      </c>
      <c r="F83" s="7" t="s">
        <v>275</v>
      </c>
      <c r="G83" s="7" t="s">
        <v>276</v>
      </c>
      <c r="H83" s="7" t="s">
        <v>157</v>
      </c>
      <c r="I83" s="9" t="s">
        <v>277</v>
      </c>
      <c r="J83" s="7" t="s">
        <v>165</v>
      </c>
      <c r="K83" s="7"/>
      <c r="L83" s="7" t="s">
        <v>119</v>
      </c>
      <c r="M83" s="7" t="s">
        <v>119</v>
      </c>
      <c r="N83" s="10" t="b">
        <f aca="false">FALSE()</f>
        <v>0</v>
      </c>
      <c r="O83" s="10" t="b">
        <f aca="false">FALSE()</f>
        <v>0</v>
      </c>
      <c r="P83" s="7"/>
      <c r="Q83" s="7" t="s">
        <v>166</v>
      </c>
    </row>
    <row r="84" customFormat="false" ht="46.25" hidden="false" customHeight="false" outlineLevel="0" collapsed="false">
      <c r="A84" s="7" t="n">
        <v>83</v>
      </c>
      <c r="B84" s="8" t="n">
        <v>46279</v>
      </c>
      <c r="C84" s="8" t="n">
        <v>46278</v>
      </c>
      <c r="D84" s="7" t="s">
        <v>76</v>
      </c>
      <c r="E84" s="7" t="s">
        <v>154</v>
      </c>
      <c r="F84" s="7" t="s">
        <v>278</v>
      </c>
      <c r="G84" s="7" t="s">
        <v>279</v>
      </c>
      <c r="H84" s="7" t="s">
        <v>80</v>
      </c>
      <c r="I84" s="9" t="s">
        <v>280</v>
      </c>
      <c r="J84" s="7" t="s">
        <v>281</v>
      </c>
      <c r="K84" s="7"/>
      <c r="L84" s="7" t="s">
        <v>282</v>
      </c>
      <c r="M84" s="7" t="s">
        <v>282</v>
      </c>
      <c r="N84" s="10" t="b">
        <f aca="false">FALSE()</f>
        <v>0</v>
      </c>
      <c r="O84" s="10" t="b">
        <f aca="false">FALSE()</f>
        <v>0</v>
      </c>
      <c r="P84" s="7"/>
      <c r="Q84" s="7" t="s">
        <v>283</v>
      </c>
    </row>
    <row r="85" customFormat="false" ht="46.25" hidden="false" customHeight="false" outlineLevel="0" collapsed="false">
      <c r="A85" s="7" t="n">
        <v>84</v>
      </c>
      <c r="B85" s="8" t="n">
        <v>46279</v>
      </c>
      <c r="C85" s="8" t="n">
        <v>46278</v>
      </c>
      <c r="D85" s="7" t="s">
        <v>76</v>
      </c>
      <c r="E85" s="7" t="s">
        <v>154</v>
      </c>
      <c r="F85" s="7" t="s">
        <v>278</v>
      </c>
      <c r="G85" s="7" t="s">
        <v>279</v>
      </c>
      <c r="H85" s="7" t="s">
        <v>80</v>
      </c>
      <c r="I85" s="9" t="s">
        <v>284</v>
      </c>
      <c r="J85" s="7" t="s">
        <v>82</v>
      </c>
      <c r="K85" s="7"/>
      <c r="L85" s="7" t="s">
        <v>83</v>
      </c>
      <c r="M85" s="7" t="s">
        <v>83</v>
      </c>
      <c r="N85" s="10" t="b">
        <f aca="false">FALSE()</f>
        <v>0</v>
      </c>
      <c r="O85" s="10" t="b">
        <f aca="false">FALSE()</f>
        <v>0</v>
      </c>
      <c r="P85" s="7"/>
      <c r="Q85" s="7" t="s">
        <v>84</v>
      </c>
    </row>
    <row r="86" customFormat="false" ht="35.05" hidden="false" customHeight="false" outlineLevel="0" collapsed="false">
      <c r="A86" s="7" t="n">
        <v>85</v>
      </c>
      <c r="B86" s="8" t="n">
        <v>46279</v>
      </c>
      <c r="C86" s="8" t="n">
        <v>46278</v>
      </c>
      <c r="D86" s="7" t="s">
        <v>76</v>
      </c>
      <c r="E86" s="7" t="s">
        <v>285</v>
      </c>
      <c r="F86" s="7" t="s">
        <v>286</v>
      </c>
      <c r="G86" s="7" t="s">
        <v>287</v>
      </c>
      <c r="H86" s="7" t="s">
        <v>80</v>
      </c>
      <c r="I86" s="9" t="s">
        <v>288</v>
      </c>
      <c r="J86" s="7" t="s">
        <v>109</v>
      </c>
      <c r="K86" s="7"/>
      <c r="L86" s="7" t="s">
        <v>118</v>
      </c>
      <c r="M86" s="7" t="s">
        <v>118</v>
      </c>
      <c r="N86" s="10" t="b">
        <f aca="false">FALSE()</f>
        <v>0</v>
      </c>
      <c r="O86" s="10" t="b">
        <f aca="false">FALSE()</f>
        <v>0</v>
      </c>
      <c r="P86" s="7"/>
      <c r="Q86" s="7" t="s">
        <v>111</v>
      </c>
    </row>
    <row r="87" customFormat="false" ht="15" hidden="false" customHeight="false" outlineLevel="0" collapsed="false">
      <c r="A87" s="7" t="n">
        <v>86</v>
      </c>
      <c r="B87" s="8" t="n">
        <v>46279</v>
      </c>
      <c r="C87" s="8" t="n">
        <v>46278</v>
      </c>
      <c r="D87" s="7" t="s">
        <v>76</v>
      </c>
      <c r="E87" s="7" t="s">
        <v>285</v>
      </c>
      <c r="F87" s="7" t="s">
        <v>286</v>
      </c>
      <c r="G87" s="7" t="s">
        <v>289</v>
      </c>
      <c r="H87" s="7" t="s">
        <v>80</v>
      </c>
      <c r="I87" s="9" t="s">
        <v>290</v>
      </c>
      <c r="J87" s="7" t="s">
        <v>127</v>
      </c>
      <c r="K87" s="7"/>
      <c r="L87" s="7"/>
      <c r="M87" s="7"/>
      <c r="N87" s="10" t="b">
        <f aca="false">FALSE()</f>
        <v>0</v>
      </c>
      <c r="O87" s="10" t="b">
        <f aca="false">FALSE()</f>
        <v>0</v>
      </c>
      <c r="P87" s="7"/>
      <c r="Q87" s="7" t="s">
        <v>128</v>
      </c>
    </row>
    <row r="88" customFormat="false" ht="15" hidden="false" customHeight="false" outlineLevel="0" collapsed="false">
      <c r="A88" s="7" t="n">
        <v>87</v>
      </c>
      <c r="B88" s="8" t="n">
        <v>46279</v>
      </c>
      <c r="C88" s="8" t="n">
        <v>46278</v>
      </c>
      <c r="D88" s="7" t="s">
        <v>76</v>
      </c>
      <c r="E88" s="7" t="s">
        <v>291</v>
      </c>
      <c r="F88" s="7" t="s">
        <v>292</v>
      </c>
      <c r="G88" s="7" t="s">
        <v>293</v>
      </c>
      <c r="H88" s="7" t="s">
        <v>80</v>
      </c>
      <c r="I88" s="9" t="s">
        <v>294</v>
      </c>
      <c r="J88" s="7" t="s">
        <v>127</v>
      </c>
      <c r="K88" s="7"/>
      <c r="L88" s="7"/>
      <c r="M88" s="7"/>
      <c r="N88" s="10" t="b">
        <f aca="false">FALSE()</f>
        <v>0</v>
      </c>
      <c r="O88" s="10" t="b">
        <f aca="false">FALSE()</f>
        <v>0</v>
      </c>
      <c r="P88" s="7"/>
      <c r="Q88" s="7" t="s">
        <v>128</v>
      </c>
    </row>
    <row r="89" customFormat="false" ht="57.45" hidden="false" customHeight="false" outlineLevel="0" collapsed="false">
      <c r="A89" s="7" t="n">
        <v>88</v>
      </c>
      <c r="B89" s="8" t="n">
        <v>46279</v>
      </c>
      <c r="C89" s="8" t="n">
        <v>46278</v>
      </c>
      <c r="D89" s="7" t="s">
        <v>76</v>
      </c>
      <c r="E89" s="7" t="s">
        <v>77</v>
      </c>
      <c r="F89" s="7" t="s">
        <v>295</v>
      </c>
      <c r="G89" s="7" t="s">
        <v>296</v>
      </c>
      <c r="H89" s="7" t="s">
        <v>80</v>
      </c>
      <c r="I89" s="9" t="s">
        <v>297</v>
      </c>
      <c r="J89" s="7" t="s">
        <v>109</v>
      </c>
      <c r="K89" s="7"/>
      <c r="L89" s="7" t="s">
        <v>83</v>
      </c>
      <c r="M89" s="7" t="s">
        <v>83</v>
      </c>
      <c r="N89" s="10" t="b">
        <f aca="false">FALSE()</f>
        <v>0</v>
      </c>
      <c r="O89" s="10" t="b">
        <f aca="false">FALSE()</f>
        <v>0</v>
      </c>
      <c r="P89" s="7"/>
      <c r="Q89" s="7" t="s">
        <v>111</v>
      </c>
    </row>
    <row r="90" customFormat="false" ht="23.85" hidden="false" customHeight="false" outlineLevel="0" collapsed="false">
      <c r="A90" s="7" t="n">
        <v>89</v>
      </c>
      <c r="B90" s="8" t="n">
        <v>46279</v>
      </c>
      <c r="C90" s="8" t="n">
        <v>46279</v>
      </c>
      <c r="D90" s="7" t="s">
        <v>85</v>
      </c>
      <c r="E90" s="7" t="s">
        <v>154</v>
      </c>
      <c r="F90" s="7" t="s">
        <v>298</v>
      </c>
      <c r="G90" s="7" t="s">
        <v>299</v>
      </c>
      <c r="H90" s="7" t="s">
        <v>121</v>
      </c>
      <c r="I90" s="9" t="s">
        <v>300</v>
      </c>
      <c r="J90" s="7" t="s">
        <v>109</v>
      </c>
      <c r="K90" s="7"/>
      <c r="L90" s="7" t="s">
        <v>96</v>
      </c>
      <c r="M90" s="7" t="s">
        <v>96</v>
      </c>
      <c r="N90" s="10" t="b">
        <f aca="false">FALSE()</f>
        <v>0</v>
      </c>
      <c r="O90" s="10" t="b">
        <f aca="false">FALSE()</f>
        <v>0</v>
      </c>
      <c r="P90" s="7"/>
      <c r="Q90" s="7" t="s">
        <v>111</v>
      </c>
    </row>
    <row r="91" customFormat="false" ht="23.85" hidden="false" customHeight="false" outlineLevel="0" collapsed="false">
      <c r="A91" s="7" t="n">
        <v>90</v>
      </c>
      <c r="B91" s="8" t="n">
        <v>46279</v>
      </c>
      <c r="C91" s="8" t="n">
        <v>46278</v>
      </c>
      <c r="D91" s="7" t="s">
        <v>76</v>
      </c>
      <c r="E91" s="7" t="s">
        <v>285</v>
      </c>
      <c r="F91" s="7" t="s">
        <v>286</v>
      </c>
      <c r="G91" s="7" t="s">
        <v>301</v>
      </c>
      <c r="H91" s="7" t="s">
        <v>80</v>
      </c>
      <c r="I91" s="9" t="s">
        <v>302</v>
      </c>
      <c r="J91" s="7" t="s">
        <v>90</v>
      </c>
      <c r="K91" s="7" t="s">
        <v>83</v>
      </c>
      <c r="L91" s="7" t="s">
        <v>107</v>
      </c>
      <c r="M91" s="7" t="s">
        <v>303</v>
      </c>
      <c r="N91" s="10" t="b">
        <f aca="false">FALSE()</f>
        <v>0</v>
      </c>
      <c r="O91" s="10" t="b">
        <f aca="false">FALSE()</f>
        <v>0</v>
      </c>
      <c r="P91" s="7"/>
      <c r="Q91" s="7" t="s">
        <v>94</v>
      </c>
    </row>
    <row r="92" customFormat="false" ht="46.25" hidden="false" customHeight="false" outlineLevel="0" collapsed="false">
      <c r="A92" s="7" t="n">
        <v>91</v>
      </c>
      <c r="B92" s="8" t="n">
        <v>46279</v>
      </c>
      <c r="C92" s="8" t="n">
        <v>46278</v>
      </c>
      <c r="D92" s="7" t="s">
        <v>85</v>
      </c>
      <c r="E92" s="7" t="s">
        <v>154</v>
      </c>
      <c r="F92" s="7" t="s">
        <v>267</v>
      </c>
      <c r="G92" s="7" t="s">
        <v>304</v>
      </c>
      <c r="H92" s="7" t="s">
        <v>121</v>
      </c>
      <c r="I92" s="9" t="s">
        <v>305</v>
      </c>
      <c r="J92" s="7" t="s">
        <v>127</v>
      </c>
      <c r="K92" s="7"/>
      <c r="L92" s="7"/>
      <c r="M92" s="7"/>
      <c r="N92" s="10" t="b">
        <f aca="false">FALSE()</f>
        <v>0</v>
      </c>
      <c r="O92" s="10" t="b">
        <f aca="false">FALSE()</f>
        <v>0</v>
      </c>
      <c r="P92" s="7"/>
      <c r="Q92" s="7" t="s">
        <v>128</v>
      </c>
    </row>
    <row r="93" customFormat="false" ht="57.45" hidden="false" customHeight="false" outlineLevel="0" collapsed="false">
      <c r="A93" s="7" t="n">
        <v>92</v>
      </c>
      <c r="B93" s="8" t="n">
        <v>46279</v>
      </c>
      <c r="C93" s="8" t="n">
        <v>46278</v>
      </c>
      <c r="D93" s="7" t="s">
        <v>76</v>
      </c>
      <c r="E93" s="7" t="s">
        <v>306</v>
      </c>
      <c r="F93" s="7" t="s">
        <v>307</v>
      </c>
      <c r="G93" s="7" t="s">
        <v>308</v>
      </c>
      <c r="H93" s="7" t="s">
        <v>157</v>
      </c>
      <c r="I93" s="9" t="s">
        <v>309</v>
      </c>
      <c r="J93" s="7" t="s">
        <v>90</v>
      </c>
      <c r="K93" s="7" t="s">
        <v>110</v>
      </c>
      <c r="L93" s="7" t="s">
        <v>83</v>
      </c>
      <c r="M93" s="7" t="s">
        <v>186</v>
      </c>
      <c r="N93" s="10" t="b">
        <f aca="false">FALSE()</f>
        <v>0</v>
      </c>
      <c r="O93" s="10" t="b">
        <f aca="false">FALSE()</f>
        <v>0</v>
      </c>
      <c r="P93" s="7"/>
      <c r="Q93" s="7" t="s">
        <v>94</v>
      </c>
    </row>
    <row r="94" customFormat="false" ht="91" hidden="false" customHeight="false" outlineLevel="0" collapsed="false">
      <c r="A94" s="7" t="n">
        <v>93</v>
      </c>
      <c r="B94" s="8" t="n">
        <v>46278</v>
      </c>
      <c r="C94" s="8" t="n">
        <v>46278</v>
      </c>
      <c r="D94" s="7" t="s">
        <v>76</v>
      </c>
      <c r="E94" s="7" t="s">
        <v>167</v>
      </c>
      <c r="F94" s="7" t="s">
        <v>310</v>
      </c>
      <c r="G94" s="7" t="s">
        <v>311</v>
      </c>
      <c r="H94" s="7" t="s">
        <v>121</v>
      </c>
      <c r="I94" s="9" t="s">
        <v>312</v>
      </c>
      <c r="J94" s="7" t="s">
        <v>127</v>
      </c>
      <c r="K94" s="7"/>
      <c r="L94" s="7"/>
      <c r="M94" s="7"/>
      <c r="N94" s="10" t="b">
        <f aca="false">FALSE()</f>
        <v>0</v>
      </c>
      <c r="O94" s="10" t="b">
        <f aca="false">FALSE()</f>
        <v>0</v>
      </c>
      <c r="P94" s="7"/>
      <c r="Q94" s="7" t="s">
        <v>128</v>
      </c>
    </row>
    <row r="95" customFormat="false" ht="15" hidden="false" customHeight="false" outlineLevel="0" collapsed="false">
      <c r="A95" s="7" t="n">
        <v>94</v>
      </c>
      <c r="B95" s="8" t="n">
        <v>46278</v>
      </c>
      <c r="C95" s="8" t="n">
        <v>46278</v>
      </c>
      <c r="D95" s="7" t="s">
        <v>85</v>
      </c>
      <c r="E95" s="7" t="s">
        <v>171</v>
      </c>
      <c r="F95" s="7" t="s">
        <v>313</v>
      </c>
      <c r="G95" s="7" t="s">
        <v>314</v>
      </c>
      <c r="H95" s="7" t="s">
        <v>80</v>
      </c>
      <c r="I95" s="9" t="s">
        <v>315</v>
      </c>
      <c r="J95" s="7" t="s">
        <v>109</v>
      </c>
      <c r="K95" s="7"/>
      <c r="L95" s="7" t="s">
        <v>83</v>
      </c>
      <c r="M95" s="7" t="s">
        <v>83</v>
      </c>
      <c r="N95" s="10" t="b">
        <f aca="false">FALSE()</f>
        <v>0</v>
      </c>
      <c r="O95" s="10" t="b">
        <f aca="false">FALSE()</f>
        <v>0</v>
      </c>
      <c r="P95" s="7"/>
      <c r="Q95" s="7" t="s">
        <v>111</v>
      </c>
    </row>
    <row r="96" customFormat="false" ht="15" hidden="false" customHeight="false" outlineLevel="0" collapsed="false">
      <c r="A96" s="7" t="n">
        <v>95</v>
      </c>
      <c r="B96" s="8" t="n">
        <v>46278</v>
      </c>
      <c r="C96" s="8" t="n">
        <v>46278</v>
      </c>
      <c r="D96" s="7" t="s">
        <v>85</v>
      </c>
      <c r="E96" s="7" t="s">
        <v>171</v>
      </c>
      <c r="F96" s="7" t="s">
        <v>313</v>
      </c>
      <c r="G96" s="7" t="s">
        <v>316</v>
      </c>
      <c r="H96" s="7" t="s">
        <v>80</v>
      </c>
      <c r="I96" s="9" t="s">
        <v>317</v>
      </c>
      <c r="J96" s="7" t="s">
        <v>90</v>
      </c>
      <c r="K96" s="7" t="s">
        <v>83</v>
      </c>
      <c r="L96" s="7" t="s">
        <v>144</v>
      </c>
      <c r="M96" s="7" t="s">
        <v>318</v>
      </c>
      <c r="N96" s="10" t="b">
        <f aca="false">FALSE()</f>
        <v>0</v>
      </c>
      <c r="O96" s="10" t="b">
        <f aca="false">FALSE()</f>
        <v>0</v>
      </c>
      <c r="P96" s="7"/>
      <c r="Q96" s="7" t="s">
        <v>94</v>
      </c>
    </row>
    <row r="97" customFormat="false" ht="23.85" hidden="false" customHeight="false" outlineLevel="0" collapsed="false">
      <c r="A97" s="7" t="n">
        <v>96</v>
      </c>
      <c r="B97" s="8" t="n">
        <v>46278</v>
      </c>
      <c r="C97" s="8" t="n">
        <v>46278</v>
      </c>
      <c r="D97" s="7" t="s">
        <v>85</v>
      </c>
      <c r="E97" s="7" t="s">
        <v>171</v>
      </c>
      <c r="F97" s="7" t="s">
        <v>313</v>
      </c>
      <c r="G97" s="7" t="s">
        <v>316</v>
      </c>
      <c r="H97" s="7" t="s">
        <v>80</v>
      </c>
      <c r="I97" s="9" t="s">
        <v>319</v>
      </c>
      <c r="J97" s="7" t="s">
        <v>90</v>
      </c>
      <c r="K97" s="7" t="s">
        <v>83</v>
      </c>
      <c r="L97" s="7" t="s">
        <v>320</v>
      </c>
      <c r="M97" s="7" t="s">
        <v>321</v>
      </c>
      <c r="N97" s="10" t="b">
        <f aca="false">FALSE()</f>
        <v>0</v>
      </c>
      <c r="O97" s="10" t="b">
        <f aca="false">FALSE()</f>
        <v>0</v>
      </c>
      <c r="P97" s="7"/>
      <c r="Q97" s="7" t="s">
        <v>94</v>
      </c>
    </row>
    <row r="98" customFormat="false" ht="15" hidden="false" customHeight="false" outlineLevel="0" collapsed="false">
      <c r="A98" s="7" t="n">
        <v>97</v>
      </c>
      <c r="B98" s="8" t="n">
        <v>46278</v>
      </c>
      <c r="C98" s="8" t="n">
        <v>46278</v>
      </c>
      <c r="D98" s="7" t="s">
        <v>85</v>
      </c>
      <c r="E98" s="7" t="s">
        <v>171</v>
      </c>
      <c r="F98" s="7" t="s">
        <v>313</v>
      </c>
      <c r="G98" s="7" t="s">
        <v>322</v>
      </c>
      <c r="H98" s="7" t="s">
        <v>80</v>
      </c>
      <c r="I98" s="9" t="s">
        <v>323</v>
      </c>
      <c r="J98" s="7" t="s">
        <v>109</v>
      </c>
      <c r="K98" s="7"/>
      <c r="L98" s="7" t="s">
        <v>119</v>
      </c>
      <c r="M98" s="7" t="s">
        <v>119</v>
      </c>
      <c r="N98" s="10" t="b">
        <f aca="false">FALSE()</f>
        <v>0</v>
      </c>
      <c r="O98" s="10" t="b">
        <f aca="false">FALSE()</f>
        <v>0</v>
      </c>
      <c r="P98" s="7"/>
      <c r="Q98" s="7" t="s">
        <v>111</v>
      </c>
    </row>
    <row r="99" customFormat="false" ht="23.85" hidden="false" customHeight="false" outlineLevel="0" collapsed="false">
      <c r="A99" s="7" t="n">
        <v>98</v>
      </c>
      <c r="B99" s="8" t="n">
        <v>46278</v>
      </c>
      <c r="C99" s="8" t="n">
        <v>46274</v>
      </c>
      <c r="D99" s="7" t="s">
        <v>76</v>
      </c>
      <c r="E99" s="7" t="s">
        <v>159</v>
      </c>
      <c r="F99" s="7" t="s">
        <v>160</v>
      </c>
      <c r="G99" s="7" t="s">
        <v>324</v>
      </c>
      <c r="H99" s="7" t="s">
        <v>121</v>
      </c>
      <c r="I99" s="9" t="s">
        <v>325</v>
      </c>
      <c r="J99" s="7" t="s">
        <v>82</v>
      </c>
      <c r="K99" s="7"/>
      <c r="L99" s="7" t="s">
        <v>83</v>
      </c>
      <c r="M99" s="7" t="s">
        <v>83</v>
      </c>
      <c r="N99" s="10" t="b">
        <f aca="false">FALSE()</f>
        <v>0</v>
      </c>
      <c r="O99" s="10" t="b">
        <f aca="false">FALSE()</f>
        <v>0</v>
      </c>
      <c r="P99" s="7"/>
      <c r="Q99" s="7" t="s">
        <v>84</v>
      </c>
    </row>
    <row r="100" customFormat="false" ht="23.85" hidden="false" customHeight="false" outlineLevel="0" collapsed="false">
      <c r="A100" s="7" t="n">
        <v>99</v>
      </c>
      <c r="B100" s="8" t="n">
        <v>46278</v>
      </c>
      <c r="C100" s="8" t="n">
        <v>46278</v>
      </c>
      <c r="D100" s="7" t="s">
        <v>85</v>
      </c>
      <c r="E100" s="7" t="s">
        <v>171</v>
      </c>
      <c r="F100" s="7" t="s">
        <v>313</v>
      </c>
      <c r="G100" s="7" t="s">
        <v>322</v>
      </c>
      <c r="H100" s="7" t="s">
        <v>80</v>
      </c>
      <c r="I100" s="9" t="s">
        <v>326</v>
      </c>
      <c r="J100" s="7" t="s">
        <v>327</v>
      </c>
      <c r="K100" s="7"/>
      <c r="L100" s="7" t="s">
        <v>328</v>
      </c>
      <c r="M100" s="7" t="s">
        <v>329</v>
      </c>
      <c r="N100" s="10" t="b">
        <f aca="false">FALSE()</f>
        <v>0</v>
      </c>
      <c r="O100" s="10" t="b">
        <f aca="false">FALSE()</f>
        <v>0</v>
      </c>
      <c r="P100" s="7"/>
      <c r="Q100" s="7" t="s">
        <v>330</v>
      </c>
    </row>
    <row r="101" customFormat="false" ht="23.85" hidden="false" customHeight="false" outlineLevel="0" collapsed="false">
      <c r="A101" s="7" t="n">
        <v>100</v>
      </c>
      <c r="B101" s="8" t="n">
        <v>46278</v>
      </c>
      <c r="C101" s="8" t="n">
        <v>46278</v>
      </c>
      <c r="D101" s="7" t="s">
        <v>76</v>
      </c>
      <c r="E101" s="7" t="s">
        <v>154</v>
      </c>
      <c r="F101" s="7" t="s">
        <v>278</v>
      </c>
      <c r="G101" s="7" t="s">
        <v>331</v>
      </c>
      <c r="H101" s="7" t="s">
        <v>101</v>
      </c>
      <c r="I101" s="9" t="s">
        <v>332</v>
      </c>
      <c r="J101" s="7" t="s">
        <v>109</v>
      </c>
      <c r="K101" s="7"/>
      <c r="L101" s="7" t="s">
        <v>144</v>
      </c>
      <c r="M101" s="7" t="s">
        <v>144</v>
      </c>
      <c r="N101" s="10" t="b">
        <f aca="false">FALSE()</f>
        <v>0</v>
      </c>
      <c r="O101" s="10" t="b">
        <f aca="false">FALSE()</f>
        <v>0</v>
      </c>
      <c r="P101" s="7"/>
      <c r="Q101" s="7" t="s">
        <v>111</v>
      </c>
    </row>
    <row r="102" customFormat="false" ht="23.85" hidden="false" customHeight="false" outlineLevel="0" collapsed="false">
      <c r="A102" s="7" t="n">
        <v>101</v>
      </c>
      <c r="B102" s="8" t="n">
        <v>46278</v>
      </c>
      <c r="C102" s="8" t="n">
        <v>46278</v>
      </c>
      <c r="D102" s="7" t="s">
        <v>76</v>
      </c>
      <c r="E102" s="7" t="s">
        <v>86</v>
      </c>
      <c r="F102" s="7" t="s">
        <v>333</v>
      </c>
      <c r="G102" s="7" t="s">
        <v>334</v>
      </c>
      <c r="H102" s="7" t="s">
        <v>80</v>
      </c>
      <c r="I102" s="9" t="s">
        <v>335</v>
      </c>
      <c r="J102" s="7" t="s">
        <v>198</v>
      </c>
      <c r="K102" s="7"/>
      <c r="L102" s="7"/>
      <c r="M102" s="7"/>
      <c r="N102" s="10" t="b">
        <f aca="false">FALSE()</f>
        <v>0</v>
      </c>
      <c r="O102" s="10" t="b">
        <f aca="false">FALSE()</f>
        <v>0</v>
      </c>
      <c r="P102" s="7"/>
      <c r="Q102" s="7" t="s">
        <v>199</v>
      </c>
    </row>
    <row r="103" customFormat="false" ht="23.85" hidden="false" customHeight="false" outlineLevel="0" collapsed="false">
      <c r="A103" s="7" t="n">
        <v>102</v>
      </c>
      <c r="B103" s="8" t="n">
        <v>46278</v>
      </c>
      <c r="C103" s="8" t="n">
        <v>46278</v>
      </c>
      <c r="D103" s="7" t="s">
        <v>76</v>
      </c>
      <c r="E103" s="7" t="s">
        <v>86</v>
      </c>
      <c r="F103" s="7" t="s">
        <v>333</v>
      </c>
      <c r="G103" s="7" t="s">
        <v>334</v>
      </c>
      <c r="H103" s="7" t="s">
        <v>80</v>
      </c>
      <c r="I103" s="9" t="s">
        <v>335</v>
      </c>
      <c r="J103" s="7" t="s">
        <v>198</v>
      </c>
      <c r="K103" s="7"/>
      <c r="L103" s="7"/>
      <c r="M103" s="7"/>
      <c r="N103" s="10" t="b">
        <f aca="false">FALSE()</f>
        <v>0</v>
      </c>
      <c r="O103" s="10" t="b">
        <f aca="false">FALSE()</f>
        <v>0</v>
      </c>
      <c r="P103" s="7"/>
      <c r="Q103" s="7" t="s">
        <v>199</v>
      </c>
    </row>
    <row r="104" customFormat="false" ht="23.85" hidden="false" customHeight="false" outlineLevel="0" collapsed="false">
      <c r="A104" s="7" t="n">
        <v>103</v>
      </c>
      <c r="B104" s="8" t="n">
        <v>46278</v>
      </c>
      <c r="C104" s="8" t="n">
        <v>46278</v>
      </c>
      <c r="D104" s="7" t="s">
        <v>76</v>
      </c>
      <c r="E104" s="7" t="s">
        <v>86</v>
      </c>
      <c r="F104" s="7" t="s">
        <v>333</v>
      </c>
      <c r="G104" s="7" t="s">
        <v>334</v>
      </c>
      <c r="H104" s="7" t="s">
        <v>80</v>
      </c>
      <c r="I104" s="9" t="s">
        <v>335</v>
      </c>
      <c r="J104" s="7" t="s">
        <v>198</v>
      </c>
      <c r="K104" s="7"/>
      <c r="L104" s="7"/>
      <c r="M104" s="7"/>
      <c r="N104" s="10" t="b">
        <f aca="false">FALSE()</f>
        <v>0</v>
      </c>
      <c r="O104" s="10" t="b">
        <f aca="false">FALSE()</f>
        <v>0</v>
      </c>
      <c r="P104" s="7"/>
      <c r="Q104" s="7" t="s">
        <v>199</v>
      </c>
    </row>
    <row r="105" customFormat="false" ht="15" hidden="false" customHeight="false" outlineLevel="0" collapsed="false">
      <c r="A105" s="7" t="n">
        <v>104</v>
      </c>
      <c r="B105" s="8" t="n">
        <v>46278</v>
      </c>
      <c r="C105" s="8" t="n">
        <v>46277</v>
      </c>
      <c r="D105" s="7" t="s">
        <v>85</v>
      </c>
      <c r="E105" s="7" t="s">
        <v>167</v>
      </c>
      <c r="F105" s="7" t="s">
        <v>336</v>
      </c>
      <c r="G105" s="7" t="s">
        <v>337</v>
      </c>
      <c r="H105" s="7" t="s">
        <v>101</v>
      </c>
      <c r="I105" s="9" t="s">
        <v>338</v>
      </c>
      <c r="J105" s="7" t="s">
        <v>103</v>
      </c>
      <c r="K105" s="7"/>
      <c r="L105" s="7" t="s">
        <v>144</v>
      </c>
      <c r="M105" s="7" t="s">
        <v>144</v>
      </c>
      <c r="N105" s="10" t="b">
        <f aca="false">FALSE()</f>
        <v>0</v>
      </c>
      <c r="O105" s="10" t="b">
        <f aca="false">FALSE()</f>
        <v>0</v>
      </c>
      <c r="P105" s="7"/>
      <c r="Q105" s="7" t="s">
        <v>104</v>
      </c>
    </row>
    <row r="106" customFormat="false" ht="15" hidden="false" customHeight="false" outlineLevel="0" collapsed="false">
      <c r="A106" s="7" t="n">
        <v>105</v>
      </c>
      <c r="B106" s="8" t="n">
        <v>46278</v>
      </c>
      <c r="C106" s="8" t="n">
        <v>46278</v>
      </c>
      <c r="D106" s="7" t="s">
        <v>76</v>
      </c>
      <c r="E106" s="7" t="s">
        <v>77</v>
      </c>
      <c r="F106" s="7" t="s">
        <v>339</v>
      </c>
      <c r="G106" s="7" t="s">
        <v>340</v>
      </c>
      <c r="H106" s="7" t="s">
        <v>80</v>
      </c>
      <c r="I106" s="9" t="s">
        <v>341</v>
      </c>
      <c r="J106" s="7" t="s">
        <v>90</v>
      </c>
      <c r="K106" s="7" t="s">
        <v>83</v>
      </c>
      <c r="L106" s="7" t="s">
        <v>110</v>
      </c>
      <c r="M106" s="7" t="s">
        <v>186</v>
      </c>
      <c r="N106" s="10" t="b">
        <f aca="false">FALSE()</f>
        <v>0</v>
      </c>
      <c r="O106" s="10" t="b">
        <f aca="false">TRUE()</f>
        <v>1</v>
      </c>
      <c r="P106" s="7" t="s">
        <v>342</v>
      </c>
      <c r="Q106" s="7" t="s">
        <v>94</v>
      </c>
    </row>
    <row r="107" customFormat="false" ht="15" hidden="false" customHeight="false" outlineLevel="0" collapsed="false">
      <c r="A107" s="7" t="n">
        <v>106</v>
      </c>
      <c r="B107" s="8" t="n">
        <v>46278</v>
      </c>
      <c r="C107" s="8" t="n">
        <v>46278</v>
      </c>
      <c r="D107" s="7" t="s">
        <v>76</v>
      </c>
      <c r="E107" s="7" t="s">
        <v>306</v>
      </c>
      <c r="F107" s="7" t="s">
        <v>307</v>
      </c>
      <c r="G107" s="7" t="s">
        <v>343</v>
      </c>
      <c r="H107" s="7" t="s">
        <v>121</v>
      </c>
      <c r="I107" s="9" t="s">
        <v>344</v>
      </c>
      <c r="J107" s="7" t="s">
        <v>127</v>
      </c>
      <c r="K107" s="7"/>
      <c r="L107" s="7"/>
      <c r="M107" s="7"/>
      <c r="N107" s="10" t="b">
        <f aca="false">FALSE()</f>
        <v>0</v>
      </c>
      <c r="O107" s="10" t="b">
        <f aca="false">FALSE()</f>
        <v>0</v>
      </c>
      <c r="P107" s="7"/>
      <c r="Q107" s="7" t="s">
        <v>128</v>
      </c>
    </row>
    <row r="108" customFormat="false" ht="23.85" hidden="false" customHeight="false" outlineLevel="0" collapsed="false">
      <c r="A108" s="7" t="n">
        <v>107</v>
      </c>
      <c r="B108" s="8" t="n">
        <v>46278</v>
      </c>
      <c r="C108" s="8" t="n">
        <v>46278</v>
      </c>
      <c r="D108" s="7" t="s">
        <v>76</v>
      </c>
      <c r="E108" s="7" t="s">
        <v>77</v>
      </c>
      <c r="F108" s="7" t="s">
        <v>339</v>
      </c>
      <c r="G108" s="7" t="s">
        <v>340</v>
      </c>
      <c r="H108" s="7" t="s">
        <v>80</v>
      </c>
      <c r="I108" s="9" t="s">
        <v>345</v>
      </c>
      <c r="J108" s="7" t="s">
        <v>233</v>
      </c>
      <c r="K108" s="7" t="s">
        <v>83</v>
      </c>
      <c r="L108" s="7" t="s">
        <v>346</v>
      </c>
      <c r="M108" s="7" t="s">
        <v>347</v>
      </c>
      <c r="N108" s="10" t="b">
        <f aca="false">FALSE()</f>
        <v>0</v>
      </c>
      <c r="O108" s="10" t="b">
        <f aca="false">FALSE()</f>
        <v>0</v>
      </c>
      <c r="P108" s="7"/>
      <c r="Q108" s="7" t="s">
        <v>348</v>
      </c>
    </row>
    <row r="109" customFormat="false" ht="79.85" hidden="false" customHeight="false" outlineLevel="0" collapsed="false">
      <c r="A109" s="7" t="n">
        <v>108</v>
      </c>
      <c r="B109" s="8" t="n">
        <v>46278</v>
      </c>
      <c r="C109" s="8" t="n">
        <v>46278</v>
      </c>
      <c r="D109" s="7" t="s">
        <v>85</v>
      </c>
      <c r="E109" s="7" t="s">
        <v>154</v>
      </c>
      <c r="F109" s="7" t="s">
        <v>349</v>
      </c>
      <c r="G109" s="7" t="s">
        <v>350</v>
      </c>
      <c r="H109" s="7" t="s">
        <v>80</v>
      </c>
      <c r="I109" s="9" t="s">
        <v>351</v>
      </c>
      <c r="J109" s="7" t="s">
        <v>127</v>
      </c>
      <c r="K109" s="7"/>
      <c r="L109" s="7"/>
      <c r="M109" s="7"/>
      <c r="N109" s="10" t="b">
        <f aca="false">FALSE()</f>
        <v>0</v>
      </c>
      <c r="O109" s="10" t="b">
        <f aca="false">FALSE()</f>
        <v>0</v>
      </c>
      <c r="P109" s="7"/>
      <c r="Q109" s="7" t="s">
        <v>128</v>
      </c>
    </row>
    <row r="110" customFormat="false" ht="35.05" hidden="false" customHeight="false" outlineLevel="0" collapsed="false">
      <c r="A110" s="7" t="n">
        <v>109</v>
      </c>
      <c r="B110" s="8" t="n">
        <v>46278</v>
      </c>
      <c r="C110" s="8" t="n">
        <v>46260</v>
      </c>
      <c r="D110" s="7" t="s">
        <v>85</v>
      </c>
      <c r="E110" s="7" t="s">
        <v>171</v>
      </c>
      <c r="F110" s="7" t="s">
        <v>352</v>
      </c>
      <c r="G110" s="7" t="s">
        <v>353</v>
      </c>
      <c r="H110" s="7" t="s">
        <v>142</v>
      </c>
      <c r="I110" s="9" t="s">
        <v>354</v>
      </c>
      <c r="J110" s="7" t="s">
        <v>355</v>
      </c>
      <c r="K110" s="7"/>
      <c r="L110" s="7" t="s">
        <v>356</v>
      </c>
      <c r="M110" s="7" t="s">
        <v>356</v>
      </c>
      <c r="N110" s="10" t="b">
        <f aca="false">FALSE()</f>
        <v>0</v>
      </c>
      <c r="O110" s="10" t="b">
        <f aca="false">FALSE()</f>
        <v>0</v>
      </c>
      <c r="P110" s="7"/>
      <c r="Q110" s="7" t="s">
        <v>357</v>
      </c>
    </row>
    <row r="111" customFormat="false" ht="35.05" hidden="false" customHeight="false" outlineLevel="0" collapsed="false">
      <c r="A111" s="7" t="n">
        <v>110</v>
      </c>
      <c r="B111" s="8" t="n">
        <v>46278</v>
      </c>
      <c r="C111" s="8" t="n">
        <v>46278</v>
      </c>
      <c r="D111" s="7" t="s">
        <v>85</v>
      </c>
      <c r="E111" s="7" t="s">
        <v>154</v>
      </c>
      <c r="F111" s="7" t="s">
        <v>349</v>
      </c>
      <c r="G111" s="7" t="s">
        <v>358</v>
      </c>
      <c r="H111" s="7" t="s">
        <v>80</v>
      </c>
      <c r="I111" s="9" t="s">
        <v>359</v>
      </c>
      <c r="J111" s="7" t="s">
        <v>82</v>
      </c>
      <c r="K111" s="7"/>
      <c r="L111" s="7" t="s">
        <v>96</v>
      </c>
      <c r="M111" s="7" t="s">
        <v>96</v>
      </c>
      <c r="N111" s="10" t="b">
        <f aca="false">FALSE()</f>
        <v>0</v>
      </c>
      <c r="O111" s="10" t="b">
        <f aca="false">FALSE()</f>
        <v>0</v>
      </c>
      <c r="P111" s="7"/>
      <c r="Q111" s="7" t="s">
        <v>84</v>
      </c>
    </row>
    <row r="112" customFormat="false" ht="15" hidden="false" customHeight="false" outlineLevel="0" collapsed="false">
      <c r="A112" s="7" t="n">
        <v>111</v>
      </c>
      <c r="B112" s="8" t="n">
        <v>46278</v>
      </c>
      <c r="C112" s="8" t="n">
        <v>46278</v>
      </c>
      <c r="D112" s="7" t="s">
        <v>76</v>
      </c>
      <c r="E112" s="7" t="s">
        <v>77</v>
      </c>
      <c r="F112" s="7" t="s">
        <v>360</v>
      </c>
      <c r="G112" s="7" t="s">
        <v>361</v>
      </c>
      <c r="H112" s="7" t="s">
        <v>80</v>
      </c>
      <c r="I112" s="9" t="s">
        <v>362</v>
      </c>
      <c r="J112" s="7" t="s">
        <v>90</v>
      </c>
      <c r="K112" s="7" t="s">
        <v>83</v>
      </c>
      <c r="L112" s="7" t="s">
        <v>107</v>
      </c>
      <c r="M112" s="7" t="s">
        <v>363</v>
      </c>
      <c r="N112" s="10" t="b">
        <f aca="false">FALSE()</f>
        <v>0</v>
      </c>
      <c r="O112" s="10" t="b">
        <f aca="false">FALSE()</f>
        <v>0</v>
      </c>
      <c r="P112" s="7"/>
      <c r="Q112" s="7" t="s">
        <v>94</v>
      </c>
    </row>
    <row r="113" customFormat="false" ht="15" hidden="false" customHeight="false" outlineLevel="0" collapsed="false">
      <c r="A113" s="7" t="n">
        <v>112</v>
      </c>
      <c r="B113" s="8" t="n">
        <v>46278</v>
      </c>
      <c r="C113" s="8" t="n">
        <v>46278</v>
      </c>
      <c r="D113" s="7" t="s">
        <v>76</v>
      </c>
      <c r="E113" s="7" t="s">
        <v>77</v>
      </c>
      <c r="F113" s="7" t="s">
        <v>360</v>
      </c>
      <c r="G113" s="7" t="s">
        <v>361</v>
      </c>
      <c r="H113" s="7" t="s">
        <v>80</v>
      </c>
      <c r="I113" s="9" t="s">
        <v>364</v>
      </c>
      <c r="J113" s="7" t="s">
        <v>82</v>
      </c>
      <c r="K113" s="7"/>
      <c r="L113" s="7" t="s">
        <v>107</v>
      </c>
      <c r="M113" s="7" t="s">
        <v>107</v>
      </c>
      <c r="N113" s="10" t="b">
        <f aca="false">FALSE()</f>
        <v>0</v>
      </c>
      <c r="O113" s="10" t="b">
        <f aca="false">FALSE()</f>
        <v>0</v>
      </c>
      <c r="P113" s="7"/>
      <c r="Q113" s="7" t="s">
        <v>84</v>
      </c>
    </row>
    <row r="114" customFormat="false" ht="15" hidden="false" customHeight="false" outlineLevel="0" collapsed="false">
      <c r="A114" s="7" t="n">
        <v>113</v>
      </c>
      <c r="B114" s="8" t="n">
        <v>46278</v>
      </c>
      <c r="C114" s="8" t="n">
        <v>46278</v>
      </c>
      <c r="D114" s="7" t="s">
        <v>85</v>
      </c>
      <c r="E114" s="7" t="s">
        <v>167</v>
      </c>
      <c r="F114" s="7" t="s">
        <v>365</v>
      </c>
      <c r="G114" s="7" t="s">
        <v>366</v>
      </c>
      <c r="H114" s="7" t="s">
        <v>101</v>
      </c>
      <c r="I114" s="9" t="s">
        <v>367</v>
      </c>
      <c r="J114" s="7" t="s">
        <v>103</v>
      </c>
      <c r="K114" s="7"/>
      <c r="L114" s="7" t="s">
        <v>83</v>
      </c>
      <c r="M114" s="7" t="s">
        <v>83</v>
      </c>
      <c r="N114" s="10" t="b">
        <f aca="false">FALSE()</f>
        <v>0</v>
      </c>
      <c r="O114" s="10" t="b">
        <f aca="false">FALSE()</f>
        <v>0</v>
      </c>
      <c r="P114" s="7"/>
      <c r="Q114" s="7" t="s">
        <v>104</v>
      </c>
    </row>
    <row r="115" customFormat="false" ht="23.85" hidden="false" customHeight="false" outlineLevel="0" collapsed="false">
      <c r="A115" s="7" t="n">
        <v>114</v>
      </c>
      <c r="B115" s="8" t="n">
        <v>46278</v>
      </c>
      <c r="C115" s="8" t="n">
        <v>46278</v>
      </c>
      <c r="D115" s="7" t="s">
        <v>85</v>
      </c>
      <c r="E115" s="7" t="s">
        <v>167</v>
      </c>
      <c r="F115" s="7" t="s">
        <v>368</v>
      </c>
      <c r="G115" s="7" t="s">
        <v>369</v>
      </c>
      <c r="H115" s="7" t="s">
        <v>80</v>
      </c>
      <c r="I115" s="9" t="s">
        <v>370</v>
      </c>
      <c r="J115" s="7" t="s">
        <v>127</v>
      </c>
      <c r="K115" s="7"/>
      <c r="L115" s="7"/>
      <c r="M115" s="7"/>
      <c r="N115" s="10" t="b">
        <f aca="false">FALSE()</f>
        <v>0</v>
      </c>
      <c r="O115" s="10" t="b">
        <f aca="false">FALSE()</f>
        <v>0</v>
      </c>
      <c r="P115" s="7"/>
      <c r="Q115" s="7" t="s">
        <v>128</v>
      </c>
    </row>
    <row r="116" customFormat="false" ht="23.85" hidden="false" customHeight="false" outlineLevel="0" collapsed="false">
      <c r="A116" s="7" t="n">
        <v>115</v>
      </c>
      <c r="B116" s="8" t="n">
        <v>46278</v>
      </c>
      <c r="C116" s="8" t="n">
        <v>46278</v>
      </c>
      <c r="D116" s="7" t="s">
        <v>85</v>
      </c>
      <c r="E116" s="7" t="s">
        <v>167</v>
      </c>
      <c r="F116" s="7" t="s">
        <v>365</v>
      </c>
      <c r="G116" s="7" t="s">
        <v>371</v>
      </c>
      <c r="H116" s="7" t="s">
        <v>80</v>
      </c>
      <c r="I116" s="9" t="s">
        <v>372</v>
      </c>
      <c r="J116" s="7" t="s">
        <v>90</v>
      </c>
      <c r="K116" s="7" t="s">
        <v>92</v>
      </c>
      <c r="L116" s="7" t="s">
        <v>144</v>
      </c>
      <c r="M116" s="7" t="s">
        <v>373</v>
      </c>
      <c r="N116" s="10" t="b">
        <f aca="false">FALSE()</f>
        <v>0</v>
      </c>
      <c r="O116" s="10" t="b">
        <f aca="false">FALSE()</f>
        <v>0</v>
      </c>
      <c r="P116" s="7"/>
      <c r="Q116" s="7" t="s">
        <v>94</v>
      </c>
    </row>
    <row r="117" customFormat="false" ht="23.85" hidden="false" customHeight="false" outlineLevel="0" collapsed="false">
      <c r="A117" s="7" t="n">
        <v>116</v>
      </c>
      <c r="B117" s="8" t="n">
        <v>46278</v>
      </c>
      <c r="C117" s="8" t="n">
        <v>46278</v>
      </c>
      <c r="D117" s="7" t="s">
        <v>76</v>
      </c>
      <c r="E117" s="7" t="s">
        <v>77</v>
      </c>
      <c r="F117" s="7" t="s">
        <v>374</v>
      </c>
      <c r="G117" s="7" t="s">
        <v>375</v>
      </c>
      <c r="H117" s="7" t="s">
        <v>101</v>
      </c>
      <c r="I117" s="9" t="s">
        <v>376</v>
      </c>
      <c r="J117" s="7" t="s">
        <v>127</v>
      </c>
      <c r="K117" s="7"/>
      <c r="L117" s="7"/>
      <c r="M117" s="7"/>
      <c r="N117" s="10" t="b">
        <f aca="false">FALSE()</f>
        <v>0</v>
      </c>
      <c r="O117" s="10" t="b">
        <f aca="false">FALSE()</f>
        <v>0</v>
      </c>
      <c r="P117" s="7"/>
      <c r="Q117" s="7" t="s">
        <v>128</v>
      </c>
    </row>
    <row r="118" customFormat="false" ht="35.05" hidden="false" customHeight="false" outlineLevel="0" collapsed="false">
      <c r="A118" s="7" t="n">
        <v>117</v>
      </c>
      <c r="B118" s="8" t="n">
        <v>46278</v>
      </c>
      <c r="C118" s="8" t="n">
        <v>46278</v>
      </c>
      <c r="D118" s="7" t="s">
        <v>85</v>
      </c>
      <c r="E118" s="7" t="s">
        <v>179</v>
      </c>
      <c r="F118" s="7" t="s">
        <v>180</v>
      </c>
      <c r="G118" s="7" t="s">
        <v>377</v>
      </c>
      <c r="H118" s="7" t="s">
        <v>80</v>
      </c>
      <c r="I118" s="9" t="s">
        <v>378</v>
      </c>
      <c r="J118" s="7" t="s">
        <v>103</v>
      </c>
      <c r="K118" s="7"/>
      <c r="L118" s="7" t="s">
        <v>119</v>
      </c>
      <c r="M118" s="7" t="s">
        <v>119</v>
      </c>
      <c r="N118" s="10" t="b">
        <f aca="false">FALSE()</f>
        <v>0</v>
      </c>
      <c r="O118" s="10" t="b">
        <f aca="false">FALSE()</f>
        <v>0</v>
      </c>
      <c r="P118" s="7"/>
      <c r="Q118" s="7" t="s">
        <v>104</v>
      </c>
    </row>
    <row r="119" customFormat="false" ht="23.85" hidden="false" customHeight="false" outlineLevel="0" collapsed="false">
      <c r="A119" s="7" t="n">
        <v>118</v>
      </c>
      <c r="B119" s="8" t="n">
        <v>46278</v>
      </c>
      <c r="C119" s="8" t="n">
        <v>46278</v>
      </c>
      <c r="D119" s="7" t="s">
        <v>85</v>
      </c>
      <c r="E119" s="7" t="s">
        <v>167</v>
      </c>
      <c r="F119" s="7" t="s">
        <v>365</v>
      </c>
      <c r="G119" s="7" t="s">
        <v>371</v>
      </c>
      <c r="H119" s="7" t="s">
        <v>80</v>
      </c>
      <c r="I119" s="9" t="s">
        <v>379</v>
      </c>
      <c r="J119" s="7" t="s">
        <v>90</v>
      </c>
      <c r="K119" s="7" t="s">
        <v>147</v>
      </c>
      <c r="L119" s="7" t="s">
        <v>144</v>
      </c>
      <c r="M119" s="7" t="s">
        <v>380</v>
      </c>
      <c r="N119" s="10" t="b">
        <f aca="false">FALSE()</f>
        <v>0</v>
      </c>
      <c r="O119" s="10" t="b">
        <f aca="false">FALSE()</f>
        <v>0</v>
      </c>
      <c r="P119" s="7"/>
      <c r="Q119" s="7" t="s">
        <v>94</v>
      </c>
    </row>
    <row r="120" customFormat="false" ht="23.85" hidden="false" customHeight="false" outlineLevel="0" collapsed="false">
      <c r="A120" s="7" t="n">
        <v>119</v>
      </c>
      <c r="B120" s="8" t="n">
        <v>46278</v>
      </c>
      <c r="C120" s="8" t="n">
        <v>46278</v>
      </c>
      <c r="D120" s="7" t="s">
        <v>76</v>
      </c>
      <c r="E120" s="7" t="s">
        <v>167</v>
      </c>
      <c r="F120" s="7" t="s">
        <v>381</v>
      </c>
      <c r="G120" s="7" t="s">
        <v>382</v>
      </c>
      <c r="H120" s="7" t="s">
        <v>157</v>
      </c>
      <c r="I120" s="9" t="s">
        <v>383</v>
      </c>
      <c r="J120" s="7" t="s">
        <v>165</v>
      </c>
      <c r="K120" s="7"/>
      <c r="L120" s="7" t="s">
        <v>119</v>
      </c>
      <c r="M120" s="7" t="s">
        <v>119</v>
      </c>
      <c r="N120" s="10" t="b">
        <f aca="false">FALSE()</f>
        <v>0</v>
      </c>
      <c r="O120" s="10" t="b">
        <f aca="false">FALSE()</f>
        <v>0</v>
      </c>
      <c r="P120" s="7"/>
      <c r="Q120" s="7" t="s">
        <v>166</v>
      </c>
    </row>
    <row r="121" customFormat="false" ht="23.85" hidden="false" customHeight="false" outlineLevel="0" collapsed="false">
      <c r="A121" s="7" t="n">
        <v>120</v>
      </c>
      <c r="B121" s="8" t="n">
        <v>46278</v>
      </c>
      <c r="C121" s="8" t="n">
        <v>46278</v>
      </c>
      <c r="D121" s="7" t="s">
        <v>85</v>
      </c>
      <c r="E121" s="7" t="s">
        <v>167</v>
      </c>
      <c r="F121" s="7" t="s">
        <v>365</v>
      </c>
      <c r="G121" s="7" t="s">
        <v>371</v>
      </c>
      <c r="H121" s="7" t="s">
        <v>101</v>
      </c>
      <c r="I121" s="9" t="s">
        <v>384</v>
      </c>
      <c r="J121" s="7" t="s">
        <v>103</v>
      </c>
      <c r="K121" s="7"/>
      <c r="L121" s="7" t="s">
        <v>119</v>
      </c>
      <c r="M121" s="7" t="s">
        <v>119</v>
      </c>
      <c r="N121" s="10" t="b">
        <f aca="false">FALSE()</f>
        <v>0</v>
      </c>
      <c r="O121" s="10" t="b">
        <f aca="false">FALSE()</f>
        <v>0</v>
      </c>
      <c r="P121" s="7"/>
      <c r="Q121" s="7" t="s">
        <v>104</v>
      </c>
    </row>
    <row r="122" customFormat="false" ht="15" hidden="false" customHeight="false" outlineLevel="0" collapsed="false">
      <c r="A122" s="7" t="n">
        <v>121</v>
      </c>
      <c r="B122" s="8" t="n">
        <v>46278</v>
      </c>
      <c r="C122" s="8" t="n">
        <v>46278</v>
      </c>
      <c r="D122" s="7" t="s">
        <v>85</v>
      </c>
      <c r="E122" s="7" t="s">
        <v>385</v>
      </c>
      <c r="F122" s="7" t="s">
        <v>386</v>
      </c>
      <c r="G122" s="7" t="s">
        <v>387</v>
      </c>
      <c r="H122" s="7" t="s">
        <v>121</v>
      </c>
      <c r="I122" s="9" t="s">
        <v>388</v>
      </c>
      <c r="J122" s="7" t="s">
        <v>90</v>
      </c>
      <c r="K122" s="7" t="s">
        <v>83</v>
      </c>
      <c r="L122" s="7" t="s">
        <v>110</v>
      </c>
      <c r="M122" s="7" t="s">
        <v>186</v>
      </c>
      <c r="N122" s="10" t="b">
        <f aca="false">FALSE()</f>
        <v>0</v>
      </c>
      <c r="O122" s="10" t="b">
        <f aca="false">FALSE()</f>
        <v>0</v>
      </c>
      <c r="P122" s="7"/>
      <c r="Q122" s="7" t="s">
        <v>94</v>
      </c>
    </row>
    <row r="123" customFormat="false" ht="15" hidden="false" customHeight="false" outlineLevel="0" collapsed="false">
      <c r="A123" s="7" t="n">
        <v>122</v>
      </c>
      <c r="B123" s="8" t="n">
        <v>46278</v>
      </c>
      <c r="C123" s="8" t="n">
        <v>46278</v>
      </c>
      <c r="D123" s="7" t="s">
        <v>76</v>
      </c>
      <c r="E123" s="7" t="s">
        <v>86</v>
      </c>
      <c r="F123" s="7" t="s">
        <v>333</v>
      </c>
      <c r="G123" s="7" t="s">
        <v>389</v>
      </c>
      <c r="H123" s="7" t="s">
        <v>80</v>
      </c>
      <c r="I123" s="9" t="s">
        <v>390</v>
      </c>
      <c r="J123" s="7" t="s">
        <v>198</v>
      </c>
      <c r="K123" s="7"/>
      <c r="L123" s="7"/>
      <c r="M123" s="7"/>
      <c r="N123" s="10" t="b">
        <f aca="false">FALSE()</f>
        <v>0</v>
      </c>
      <c r="O123" s="10" t="b">
        <f aca="false">FALSE()</f>
        <v>0</v>
      </c>
      <c r="P123" s="7"/>
      <c r="Q123" s="7" t="s">
        <v>199</v>
      </c>
    </row>
    <row r="124" customFormat="false" ht="23.85" hidden="false" customHeight="false" outlineLevel="0" collapsed="false">
      <c r="A124" s="7" t="n">
        <v>123</v>
      </c>
      <c r="B124" s="8" t="n">
        <v>46278</v>
      </c>
      <c r="C124" s="8" t="n">
        <v>46278</v>
      </c>
      <c r="D124" s="7" t="s">
        <v>85</v>
      </c>
      <c r="E124" s="7" t="s">
        <v>167</v>
      </c>
      <c r="F124" s="7" t="s">
        <v>365</v>
      </c>
      <c r="G124" s="7" t="s">
        <v>371</v>
      </c>
      <c r="H124" s="7" t="s">
        <v>80</v>
      </c>
      <c r="I124" s="9" t="s">
        <v>391</v>
      </c>
      <c r="J124" s="7" t="s">
        <v>153</v>
      </c>
      <c r="K124" s="7"/>
      <c r="L124" s="7" t="s">
        <v>239</v>
      </c>
      <c r="M124" s="7" t="s">
        <v>239</v>
      </c>
      <c r="N124" s="10" t="b">
        <f aca="false">FALSE()</f>
        <v>0</v>
      </c>
      <c r="O124" s="10" t="b">
        <f aca="false">FALSE()</f>
        <v>0</v>
      </c>
      <c r="P124" s="7"/>
      <c r="Q124" s="7" t="s">
        <v>94</v>
      </c>
    </row>
    <row r="125" customFormat="false" ht="15" hidden="false" customHeight="false" outlineLevel="0" collapsed="false">
      <c r="A125" s="7" t="n">
        <v>124</v>
      </c>
      <c r="B125" s="8" t="n">
        <v>46278</v>
      </c>
      <c r="C125" s="8" t="n">
        <v>46278</v>
      </c>
      <c r="D125" s="7" t="s">
        <v>76</v>
      </c>
      <c r="E125" s="7" t="s">
        <v>86</v>
      </c>
      <c r="F125" s="7" t="s">
        <v>333</v>
      </c>
      <c r="G125" s="7" t="s">
        <v>389</v>
      </c>
      <c r="H125" s="7" t="s">
        <v>80</v>
      </c>
      <c r="I125" s="9" t="s">
        <v>392</v>
      </c>
      <c r="J125" s="7" t="s">
        <v>198</v>
      </c>
      <c r="K125" s="7"/>
      <c r="L125" s="7"/>
      <c r="M125" s="7"/>
      <c r="N125" s="10" t="b">
        <f aca="false">FALSE()</f>
        <v>0</v>
      </c>
      <c r="O125" s="10" t="b">
        <f aca="false">FALSE()</f>
        <v>0</v>
      </c>
      <c r="P125" s="7"/>
      <c r="Q125" s="7" t="s">
        <v>199</v>
      </c>
    </row>
    <row r="126" customFormat="false" ht="23.85" hidden="false" customHeight="false" outlineLevel="0" collapsed="false">
      <c r="A126" s="7" t="n">
        <v>125</v>
      </c>
      <c r="B126" s="8" t="n">
        <v>46278</v>
      </c>
      <c r="C126" s="8" t="n">
        <v>46278</v>
      </c>
      <c r="D126" s="7" t="s">
        <v>76</v>
      </c>
      <c r="E126" s="7" t="s">
        <v>154</v>
      </c>
      <c r="F126" s="7" t="s">
        <v>278</v>
      </c>
      <c r="G126" s="7" t="s">
        <v>393</v>
      </c>
      <c r="H126" s="7" t="s">
        <v>80</v>
      </c>
      <c r="I126" s="9" t="s">
        <v>394</v>
      </c>
      <c r="J126" s="7" t="s">
        <v>90</v>
      </c>
      <c r="K126" s="7" t="s">
        <v>110</v>
      </c>
      <c r="L126" s="7" t="s">
        <v>83</v>
      </c>
      <c r="M126" s="7" t="s">
        <v>186</v>
      </c>
      <c r="N126" s="10" t="b">
        <f aca="false">FALSE()</f>
        <v>0</v>
      </c>
      <c r="O126" s="10" t="b">
        <f aca="false">TRUE()</f>
        <v>1</v>
      </c>
      <c r="P126" s="7" t="s">
        <v>395</v>
      </c>
      <c r="Q126" s="7" t="s">
        <v>94</v>
      </c>
    </row>
    <row r="127" customFormat="false" ht="15" hidden="false" customHeight="false" outlineLevel="0" collapsed="false">
      <c r="A127" s="7" t="n">
        <v>126</v>
      </c>
      <c r="B127" s="8" t="n">
        <v>46278</v>
      </c>
      <c r="C127" s="8" t="n">
        <v>46278</v>
      </c>
      <c r="D127" s="7" t="s">
        <v>76</v>
      </c>
      <c r="E127" s="7" t="s">
        <v>86</v>
      </c>
      <c r="F127" s="7" t="s">
        <v>333</v>
      </c>
      <c r="G127" s="7" t="s">
        <v>389</v>
      </c>
      <c r="H127" s="7" t="s">
        <v>80</v>
      </c>
      <c r="I127" s="9" t="s">
        <v>396</v>
      </c>
      <c r="J127" s="7" t="s">
        <v>198</v>
      </c>
      <c r="K127" s="7"/>
      <c r="L127" s="7"/>
      <c r="M127" s="7"/>
      <c r="N127" s="10" t="b">
        <f aca="false">FALSE()</f>
        <v>0</v>
      </c>
      <c r="O127" s="10" t="b">
        <f aca="false">FALSE()</f>
        <v>0</v>
      </c>
      <c r="P127" s="7"/>
      <c r="Q127" s="7" t="s">
        <v>199</v>
      </c>
    </row>
    <row r="128" customFormat="false" ht="15" hidden="false" customHeight="false" outlineLevel="0" collapsed="false">
      <c r="A128" s="7" t="n">
        <v>127</v>
      </c>
      <c r="B128" s="8" t="n">
        <v>46278</v>
      </c>
      <c r="C128" s="8" t="n">
        <v>46278</v>
      </c>
      <c r="D128" s="7" t="s">
        <v>76</v>
      </c>
      <c r="E128" s="7" t="s">
        <v>86</v>
      </c>
      <c r="F128" s="7" t="s">
        <v>333</v>
      </c>
      <c r="G128" s="7" t="s">
        <v>389</v>
      </c>
      <c r="H128" s="7" t="s">
        <v>80</v>
      </c>
      <c r="I128" s="9" t="s">
        <v>397</v>
      </c>
      <c r="J128" s="7" t="s">
        <v>198</v>
      </c>
      <c r="K128" s="7"/>
      <c r="L128" s="7"/>
      <c r="M128" s="7"/>
      <c r="N128" s="10" t="b">
        <f aca="false">FALSE()</f>
        <v>0</v>
      </c>
      <c r="O128" s="10" t="b">
        <f aca="false">FALSE()</f>
        <v>0</v>
      </c>
      <c r="P128" s="7"/>
      <c r="Q128" s="7" t="s">
        <v>199</v>
      </c>
    </row>
    <row r="129" customFormat="false" ht="15" hidden="false" customHeight="false" outlineLevel="0" collapsed="false">
      <c r="A129" s="7" t="n">
        <v>128</v>
      </c>
      <c r="B129" s="8" t="n">
        <v>46278</v>
      </c>
      <c r="C129" s="8" t="n">
        <v>46278</v>
      </c>
      <c r="D129" s="7" t="s">
        <v>76</v>
      </c>
      <c r="E129" s="7" t="s">
        <v>86</v>
      </c>
      <c r="F129" s="7" t="s">
        <v>333</v>
      </c>
      <c r="G129" s="7" t="s">
        <v>389</v>
      </c>
      <c r="H129" s="7" t="s">
        <v>80</v>
      </c>
      <c r="I129" s="9" t="s">
        <v>398</v>
      </c>
      <c r="J129" s="7" t="s">
        <v>127</v>
      </c>
      <c r="K129" s="7"/>
      <c r="L129" s="7"/>
      <c r="M129" s="7"/>
      <c r="N129" s="10" t="b">
        <f aca="false">FALSE()</f>
        <v>0</v>
      </c>
      <c r="O129" s="10" t="b">
        <f aca="false">FALSE()</f>
        <v>0</v>
      </c>
      <c r="P129" s="7"/>
      <c r="Q129" s="7" t="s">
        <v>128</v>
      </c>
    </row>
    <row r="130" customFormat="false" ht="23.85" hidden="false" customHeight="false" outlineLevel="0" collapsed="false">
      <c r="A130" s="7" t="n">
        <v>129</v>
      </c>
      <c r="B130" s="8" t="n">
        <v>46278</v>
      </c>
      <c r="C130" s="8" t="n">
        <v>46278</v>
      </c>
      <c r="D130" s="7" t="s">
        <v>76</v>
      </c>
      <c r="E130" s="7" t="s">
        <v>291</v>
      </c>
      <c r="F130" s="7" t="s">
        <v>292</v>
      </c>
      <c r="G130" s="7" t="s">
        <v>399</v>
      </c>
      <c r="H130" s="7" t="s">
        <v>80</v>
      </c>
      <c r="I130" s="9" t="s">
        <v>400</v>
      </c>
      <c r="J130" s="7" t="s">
        <v>82</v>
      </c>
      <c r="K130" s="7"/>
      <c r="L130" s="7" t="s">
        <v>83</v>
      </c>
      <c r="M130" s="7" t="s">
        <v>83</v>
      </c>
      <c r="N130" s="10" t="b">
        <f aca="false">FALSE()</f>
        <v>0</v>
      </c>
      <c r="O130" s="10" t="b">
        <f aca="false">FALSE()</f>
        <v>0</v>
      </c>
      <c r="P130" s="7"/>
      <c r="Q130" s="7" t="s">
        <v>84</v>
      </c>
    </row>
    <row r="131" customFormat="false" ht="15" hidden="false" customHeight="false" outlineLevel="0" collapsed="false">
      <c r="A131" s="7" t="n">
        <v>130</v>
      </c>
      <c r="B131" s="8" t="n">
        <v>46278</v>
      </c>
      <c r="C131" s="8" t="n">
        <v>46278</v>
      </c>
      <c r="D131" s="7" t="s">
        <v>76</v>
      </c>
      <c r="E131" s="7" t="s">
        <v>86</v>
      </c>
      <c r="F131" s="7" t="s">
        <v>333</v>
      </c>
      <c r="G131" s="7" t="s">
        <v>389</v>
      </c>
      <c r="H131" s="7" t="s">
        <v>80</v>
      </c>
      <c r="I131" s="9" t="s">
        <v>401</v>
      </c>
      <c r="J131" s="7" t="s">
        <v>198</v>
      </c>
      <c r="K131" s="7"/>
      <c r="L131" s="7"/>
      <c r="M131" s="7"/>
      <c r="N131" s="10" t="b">
        <f aca="false">FALSE()</f>
        <v>0</v>
      </c>
      <c r="O131" s="10" t="b">
        <f aca="false">FALSE()</f>
        <v>0</v>
      </c>
      <c r="P131" s="7"/>
      <c r="Q131" s="7" t="s">
        <v>199</v>
      </c>
    </row>
    <row r="132" customFormat="false" ht="23.85" hidden="false" customHeight="false" outlineLevel="0" collapsed="false">
      <c r="A132" s="7" t="n">
        <v>131</v>
      </c>
      <c r="B132" s="8" t="n">
        <v>46278</v>
      </c>
      <c r="C132" s="8" t="n">
        <v>46278</v>
      </c>
      <c r="D132" s="7" t="s">
        <v>76</v>
      </c>
      <c r="E132" s="7" t="s">
        <v>291</v>
      </c>
      <c r="F132" s="7" t="s">
        <v>292</v>
      </c>
      <c r="G132" s="7" t="s">
        <v>399</v>
      </c>
      <c r="H132" s="7" t="s">
        <v>80</v>
      </c>
      <c r="I132" s="9" t="s">
        <v>402</v>
      </c>
      <c r="J132" s="7" t="s">
        <v>82</v>
      </c>
      <c r="K132" s="7"/>
      <c r="L132" s="7" t="s">
        <v>83</v>
      </c>
      <c r="M132" s="7" t="s">
        <v>83</v>
      </c>
      <c r="N132" s="10" t="b">
        <f aca="false">FALSE()</f>
        <v>0</v>
      </c>
      <c r="O132" s="10" t="b">
        <f aca="false">FALSE()</f>
        <v>0</v>
      </c>
      <c r="P132" s="7"/>
      <c r="Q132" s="7" t="s">
        <v>84</v>
      </c>
    </row>
    <row r="133" customFormat="false" ht="23.85" hidden="false" customHeight="false" outlineLevel="0" collapsed="false">
      <c r="A133" s="7" t="n">
        <v>132</v>
      </c>
      <c r="B133" s="8" t="n">
        <v>46278</v>
      </c>
      <c r="C133" s="8" t="n">
        <v>46278</v>
      </c>
      <c r="D133" s="7" t="s">
        <v>76</v>
      </c>
      <c r="E133" s="7" t="s">
        <v>285</v>
      </c>
      <c r="F133" s="7" t="s">
        <v>403</v>
      </c>
      <c r="G133" s="7" t="s">
        <v>404</v>
      </c>
      <c r="H133" s="7" t="s">
        <v>80</v>
      </c>
      <c r="I133" s="9" t="s">
        <v>405</v>
      </c>
      <c r="J133" s="7" t="s">
        <v>127</v>
      </c>
      <c r="K133" s="7"/>
      <c r="L133" s="7"/>
      <c r="M133" s="7"/>
      <c r="N133" s="10" t="b">
        <f aca="false">FALSE()</f>
        <v>0</v>
      </c>
      <c r="O133" s="10" t="b">
        <f aca="false">FALSE()</f>
        <v>0</v>
      </c>
      <c r="P133" s="7"/>
      <c r="Q133" s="7" t="s">
        <v>128</v>
      </c>
    </row>
    <row r="134" customFormat="false" ht="23.85" hidden="false" customHeight="false" outlineLevel="0" collapsed="false">
      <c r="A134" s="7" t="n">
        <v>133</v>
      </c>
      <c r="B134" s="8" t="n">
        <v>46278</v>
      </c>
      <c r="C134" s="8" t="n">
        <v>46278</v>
      </c>
      <c r="D134" s="7" t="s">
        <v>76</v>
      </c>
      <c r="E134" s="7" t="s">
        <v>291</v>
      </c>
      <c r="F134" s="7" t="s">
        <v>292</v>
      </c>
      <c r="G134" s="7" t="s">
        <v>293</v>
      </c>
      <c r="H134" s="7" t="s">
        <v>80</v>
      </c>
      <c r="I134" s="9" t="s">
        <v>406</v>
      </c>
      <c r="J134" s="7" t="s">
        <v>127</v>
      </c>
      <c r="K134" s="7"/>
      <c r="L134" s="7"/>
      <c r="M134" s="7"/>
      <c r="N134" s="10" t="b">
        <f aca="false">FALSE()</f>
        <v>0</v>
      </c>
      <c r="O134" s="10" t="b">
        <f aca="false">FALSE()</f>
        <v>0</v>
      </c>
      <c r="P134" s="7"/>
      <c r="Q134" s="7" t="s">
        <v>128</v>
      </c>
    </row>
    <row r="135" customFormat="false" ht="15" hidden="false" customHeight="false" outlineLevel="0" collapsed="false">
      <c r="A135" s="7" t="n">
        <v>134</v>
      </c>
      <c r="B135" s="8" t="n">
        <v>46278</v>
      </c>
      <c r="C135" s="8" t="n">
        <v>46278</v>
      </c>
      <c r="D135" s="7" t="s">
        <v>76</v>
      </c>
      <c r="E135" s="7" t="s">
        <v>159</v>
      </c>
      <c r="F135" s="7" t="s">
        <v>407</v>
      </c>
      <c r="G135" s="7" t="s">
        <v>408</v>
      </c>
      <c r="H135" s="7" t="s">
        <v>80</v>
      </c>
      <c r="I135" s="9" t="s">
        <v>409</v>
      </c>
      <c r="J135" s="7" t="s">
        <v>127</v>
      </c>
      <c r="K135" s="7"/>
      <c r="L135" s="7"/>
      <c r="M135" s="7"/>
      <c r="N135" s="10" t="b">
        <f aca="false">FALSE()</f>
        <v>0</v>
      </c>
      <c r="O135" s="10" t="b">
        <f aca="false">FALSE()</f>
        <v>0</v>
      </c>
      <c r="P135" s="7"/>
      <c r="Q135" s="7" t="s">
        <v>128</v>
      </c>
    </row>
    <row r="136" customFormat="false" ht="15" hidden="false" customHeight="false" outlineLevel="0" collapsed="false">
      <c r="A136" s="7" t="n">
        <v>135</v>
      </c>
      <c r="B136" s="8" t="n">
        <v>46278</v>
      </c>
      <c r="C136" s="8" t="n">
        <v>46278</v>
      </c>
      <c r="D136" s="7" t="s">
        <v>76</v>
      </c>
      <c r="E136" s="7" t="s">
        <v>159</v>
      </c>
      <c r="F136" s="7" t="s">
        <v>407</v>
      </c>
      <c r="G136" s="7" t="s">
        <v>408</v>
      </c>
      <c r="H136" s="7" t="s">
        <v>80</v>
      </c>
      <c r="I136" s="9" t="s">
        <v>410</v>
      </c>
      <c r="J136" s="7" t="s">
        <v>127</v>
      </c>
      <c r="K136" s="7"/>
      <c r="L136" s="7"/>
      <c r="M136" s="7"/>
      <c r="N136" s="10" t="b">
        <f aca="false">FALSE()</f>
        <v>0</v>
      </c>
      <c r="O136" s="10" t="b">
        <f aca="false">FALSE()</f>
        <v>0</v>
      </c>
      <c r="P136" s="7"/>
      <c r="Q136" s="7" t="s">
        <v>128</v>
      </c>
    </row>
    <row r="137" customFormat="false" ht="15" hidden="false" customHeight="false" outlineLevel="0" collapsed="false">
      <c r="A137" s="7" t="n">
        <v>136</v>
      </c>
      <c r="B137" s="8" t="n">
        <v>46278</v>
      </c>
      <c r="C137" s="8" t="n">
        <v>46278</v>
      </c>
      <c r="D137" s="7" t="s">
        <v>76</v>
      </c>
      <c r="E137" s="7" t="s">
        <v>159</v>
      </c>
      <c r="F137" s="7" t="s">
        <v>407</v>
      </c>
      <c r="G137" s="7" t="s">
        <v>408</v>
      </c>
      <c r="H137" s="7" t="s">
        <v>80</v>
      </c>
      <c r="I137" s="9" t="s">
        <v>411</v>
      </c>
      <c r="J137" s="7" t="s">
        <v>127</v>
      </c>
      <c r="K137" s="7"/>
      <c r="L137" s="7"/>
      <c r="M137" s="7"/>
      <c r="N137" s="10" t="b">
        <f aca="false">FALSE()</f>
        <v>0</v>
      </c>
      <c r="O137" s="10" t="b">
        <f aca="false">FALSE()</f>
        <v>0</v>
      </c>
      <c r="P137" s="7"/>
      <c r="Q137" s="7" t="s">
        <v>128</v>
      </c>
    </row>
    <row r="138" customFormat="false" ht="46.25" hidden="false" customHeight="false" outlineLevel="0" collapsed="false">
      <c r="A138" s="7" t="n">
        <v>137</v>
      </c>
      <c r="B138" s="8" t="n">
        <v>46278</v>
      </c>
      <c r="C138" s="8" t="n">
        <v>46278</v>
      </c>
      <c r="D138" s="7" t="s">
        <v>76</v>
      </c>
      <c r="E138" s="7" t="s">
        <v>412</v>
      </c>
      <c r="F138" s="7" t="s">
        <v>413</v>
      </c>
      <c r="G138" s="7" t="s">
        <v>414</v>
      </c>
      <c r="H138" s="7" t="s">
        <v>80</v>
      </c>
      <c r="I138" s="9" t="s">
        <v>415</v>
      </c>
      <c r="J138" s="7" t="s">
        <v>109</v>
      </c>
      <c r="K138" s="7"/>
      <c r="L138" s="7" t="s">
        <v>92</v>
      </c>
      <c r="M138" s="7" t="s">
        <v>92</v>
      </c>
      <c r="N138" s="10" t="b">
        <f aca="false">FALSE()</f>
        <v>0</v>
      </c>
      <c r="O138" s="10" t="b">
        <f aca="false">FALSE()</f>
        <v>0</v>
      </c>
      <c r="P138" s="7"/>
      <c r="Q138" s="7" t="s">
        <v>111</v>
      </c>
    </row>
    <row r="139" customFormat="false" ht="57.45" hidden="false" customHeight="false" outlineLevel="0" collapsed="false">
      <c r="A139" s="7" t="n">
        <v>138</v>
      </c>
      <c r="B139" s="8" t="n">
        <v>46278</v>
      </c>
      <c r="C139" s="8" t="n">
        <v>46278</v>
      </c>
      <c r="D139" s="7" t="s">
        <v>76</v>
      </c>
      <c r="E139" s="7" t="s">
        <v>159</v>
      </c>
      <c r="F139" s="7" t="s">
        <v>407</v>
      </c>
      <c r="G139" s="7" t="s">
        <v>416</v>
      </c>
      <c r="H139" s="7" t="s">
        <v>121</v>
      </c>
      <c r="I139" s="9" t="s">
        <v>417</v>
      </c>
      <c r="J139" s="7" t="s">
        <v>109</v>
      </c>
      <c r="K139" s="7"/>
      <c r="L139" s="7" t="s">
        <v>144</v>
      </c>
      <c r="M139" s="7" t="s">
        <v>144</v>
      </c>
      <c r="N139" s="10" t="b">
        <f aca="false">FALSE()</f>
        <v>0</v>
      </c>
      <c r="O139" s="10" t="b">
        <f aca="false">TRUE()</f>
        <v>1</v>
      </c>
      <c r="P139" s="7" t="s">
        <v>418</v>
      </c>
      <c r="Q139" s="7" t="s">
        <v>111</v>
      </c>
    </row>
    <row r="140" customFormat="false" ht="15" hidden="false" customHeight="false" outlineLevel="0" collapsed="false">
      <c r="A140" s="7" t="n">
        <v>139</v>
      </c>
      <c r="B140" s="8" t="n">
        <v>46278</v>
      </c>
      <c r="C140" s="8" t="n">
        <v>46278</v>
      </c>
      <c r="D140" s="7" t="s">
        <v>76</v>
      </c>
      <c r="E140" s="7" t="s">
        <v>154</v>
      </c>
      <c r="F140" s="7" t="s">
        <v>419</v>
      </c>
      <c r="G140" s="7" t="s">
        <v>420</v>
      </c>
      <c r="H140" s="7" t="s">
        <v>80</v>
      </c>
      <c r="I140" s="9" t="s">
        <v>421</v>
      </c>
      <c r="J140" s="7" t="s">
        <v>127</v>
      </c>
      <c r="K140" s="7"/>
      <c r="L140" s="7"/>
      <c r="M140" s="7"/>
      <c r="N140" s="10" t="b">
        <f aca="false">FALSE()</f>
        <v>0</v>
      </c>
      <c r="O140" s="10" t="b">
        <f aca="false">FALSE()</f>
        <v>0</v>
      </c>
      <c r="P140" s="7"/>
      <c r="Q140" s="7" t="s">
        <v>128</v>
      </c>
    </row>
    <row r="141" customFormat="false" ht="15" hidden="false" customHeight="false" outlineLevel="0" collapsed="false">
      <c r="A141" s="7" t="n">
        <v>140</v>
      </c>
      <c r="B141" s="8" t="n">
        <v>46278</v>
      </c>
      <c r="C141" s="8" t="n">
        <v>46278</v>
      </c>
      <c r="D141" s="7" t="s">
        <v>85</v>
      </c>
      <c r="E141" s="7" t="s">
        <v>422</v>
      </c>
      <c r="F141" s="7" t="s">
        <v>423</v>
      </c>
      <c r="G141" s="7" t="s">
        <v>424</v>
      </c>
      <c r="H141" s="7" t="s">
        <v>80</v>
      </c>
      <c r="I141" s="9" t="s">
        <v>425</v>
      </c>
      <c r="J141" s="7" t="s">
        <v>153</v>
      </c>
      <c r="K141" s="7" t="s">
        <v>83</v>
      </c>
      <c r="L141" s="7"/>
      <c r="M141" s="7" t="s">
        <v>83</v>
      </c>
      <c r="N141" s="10" t="b">
        <f aca="false">FALSE()</f>
        <v>0</v>
      </c>
      <c r="O141" s="10" t="b">
        <f aca="false">FALSE()</f>
        <v>0</v>
      </c>
      <c r="P141" s="7"/>
      <c r="Q141" s="7" t="s">
        <v>94</v>
      </c>
    </row>
    <row r="142" customFormat="false" ht="23.85" hidden="false" customHeight="false" outlineLevel="0" collapsed="false">
      <c r="A142" s="7" t="n">
        <v>141</v>
      </c>
      <c r="B142" s="8" t="n">
        <v>46278</v>
      </c>
      <c r="C142" s="8" t="n">
        <v>46278</v>
      </c>
      <c r="D142" s="7" t="s">
        <v>76</v>
      </c>
      <c r="E142" s="7" t="s">
        <v>412</v>
      </c>
      <c r="F142" s="7" t="s">
        <v>413</v>
      </c>
      <c r="G142" s="7" t="s">
        <v>426</v>
      </c>
      <c r="H142" s="7" t="s">
        <v>80</v>
      </c>
      <c r="I142" s="9" t="s">
        <v>427</v>
      </c>
      <c r="J142" s="7" t="s">
        <v>127</v>
      </c>
      <c r="K142" s="7"/>
      <c r="L142" s="7"/>
      <c r="M142" s="7"/>
      <c r="N142" s="10" t="b">
        <f aca="false">FALSE()</f>
        <v>0</v>
      </c>
      <c r="O142" s="10" t="b">
        <f aca="false">FALSE()</f>
        <v>0</v>
      </c>
      <c r="P142" s="7"/>
      <c r="Q142" s="7" t="s">
        <v>128</v>
      </c>
    </row>
    <row r="143" customFormat="false" ht="35.05" hidden="false" customHeight="false" outlineLevel="0" collapsed="false">
      <c r="A143" s="7" t="n">
        <v>142</v>
      </c>
      <c r="B143" s="8" t="n">
        <v>46278</v>
      </c>
      <c r="C143" s="8" t="n">
        <v>46278</v>
      </c>
      <c r="D143" s="7" t="s">
        <v>76</v>
      </c>
      <c r="E143" s="7" t="s">
        <v>159</v>
      </c>
      <c r="F143" s="7" t="s">
        <v>407</v>
      </c>
      <c r="G143" s="7" t="s">
        <v>428</v>
      </c>
      <c r="H143" s="7" t="s">
        <v>121</v>
      </c>
      <c r="I143" s="9" t="s">
        <v>429</v>
      </c>
      <c r="J143" s="7" t="s">
        <v>109</v>
      </c>
      <c r="K143" s="7"/>
      <c r="L143" s="7" t="s">
        <v>119</v>
      </c>
      <c r="M143" s="7" t="s">
        <v>119</v>
      </c>
      <c r="N143" s="10" t="b">
        <f aca="false">FALSE()</f>
        <v>0</v>
      </c>
      <c r="O143" s="10" t="b">
        <f aca="false">FALSE()</f>
        <v>0</v>
      </c>
      <c r="P143" s="7"/>
      <c r="Q143" s="7" t="s">
        <v>111</v>
      </c>
    </row>
    <row r="144" customFormat="false" ht="23.85" hidden="false" customHeight="false" outlineLevel="0" collapsed="false">
      <c r="A144" s="7" t="n">
        <v>143</v>
      </c>
      <c r="B144" s="8" t="n">
        <v>46278</v>
      </c>
      <c r="C144" s="8" t="n">
        <v>46278</v>
      </c>
      <c r="D144" s="7" t="s">
        <v>76</v>
      </c>
      <c r="E144" s="7" t="s">
        <v>77</v>
      </c>
      <c r="F144" s="7" t="s">
        <v>430</v>
      </c>
      <c r="G144" s="7" t="s">
        <v>431</v>
      </c>
      <c r="H144" s="7" t="s">
        <v>101</v>
      </c>
      <c r="I144" s="9" t="s">
        <v>432</v>
      </c>
      <c r="J144" s="7" t="s">
        <v>90</v>
      </c>
      <c r="K144" s="7" t="s">
        <v>83</v>
      </c>
      <c r="L144" s="7" t="s">
        <v>144</v>
      </c>
      <c r="M144" s="7" t="s">
        <v>202</v>
      </c>
      <c r="N144" s="10" t="b">
        <f aca="false">FALSE()</f>
        <v>0</v>
      </c>
      <c r="O144" s="10" t="b">
        <f aca="false">FALSE()</f>
        <v>0</v>
      </c>
      <c r="P144" s="7"/>
      <c r="Q144" s="7" t="s">
        <v>94</v>
      </c>
    </row>
    <row r="145" customFormat="false" ht="23.85" hidden="false" customHeight="false" outlineLevel="0" collapsed="false">
      <c r="A145" s="7" t="n">
        <v>144</v>
      </c>
      <c r="B145" s="8" t="n">
        <v>46278</v>
      </c>
      <c r="C145" s="8" t="n">
        <v>46278</v>
      </c>
      <c r="D145" s="7" t="s">
        <v>85</v>
      </c>
      <c r="E145" s="7" t="s">
        <v>86</v>
      </c>
      <c r="F145" s="7" t="s">
        <v>433</v>
      </c>
      <c r="G145" s="7" t="s">
        <v>434</v>
      </c>
      <c r="H145" s="7" t="s">
        <v>80</v>
      </c>
      <c r="I145" s="9" t="s">
        <v>435</v>
      </c>
      <c r="J145" s="7" t="s">
        <v>198</v>
      </c>
      <c r="K145" s="7"/>
      <c r="L145" s="7"/>
      <c r="M145" s="7"/>
      <c r="N145" s="10" t="b">
        <f aca="false">FALSE()</f>
        <v>0</v>
      </c>
      <c r="O145" s="10" t="b">
        <f aca="false">FALSE()</f>
        <v>0</v>
      </c>
      <c r="P145" s="7"/>
      <c r="Q145" s="7" t="s">
        <v>199</v>
      </c>
    </row>
    <row r="146" customFormat="false" ht="23.85" hidden="false" customHeight="false" outlineLevel="0" collapsed="false">
      <c r="A146" s="7" t="n">
        <v>145</v>
      </c>
      <c r="B146" s="8" t="n">
        <v>46278</v>
      </c>
      <c r="C146" s="8" t="n">
        <v>46278</v>
      </c>
      <c r="D146" s="7" t="s">
        <v>76</v>
      </c>
      <c r="E146" s="7" t="s">
        <v>412</v>
      </c>
      <c r="F146" s="7" t="s">
        <v>413</v>
      </c>
      <c r="G146" s="7" t="s">
        <v>436</v>
      </c>
      <c r="H146" s="7" t="s">
        <v>80</v>
      </c>
      <c r="I146" s="9" t="s">
        <v>437</v>
      </c>
      <c r="J146" s="7" t="s">
        <v>127</v>
      </c>
      <c r="K146" s="7"/>
      <c r="L146" s="7"/>
      <c r="M146" s="7"/>
      <c r="N146" s="10" t="b">
        <f aca="false">FALSE()</f>
        <v>0</v>
      </c>
      <c r="O146" s="10" t="b">
        <f aca="false">FALSE()</f>
        <v>0</v>
      </c>
      <c r="P146" s="7"/>
      <c r="Q146" s="7" t="s">
        <v>128</v>
      </c>
    </row>
    <row r="147" customFormat="false" ht="15" hidden="false" customHeight="false" outlineLevel="0" collapsed="false">
      <c r="A147" s="7" t="n">
        <v>146</v>
      </c>
      <c r="B147" s="8" t="n">
        <v>46278</v>
      </c>
      <c r="C147" s="8" t="n">
        <v>46278</v>
      </c>
      <c r="D147" s="7" t="s">
        <v>76</v>
      </c>
      <c r="E147" s="7" t="s">
        <v>306</v>
      </c>
      <c r="F147" s="7" t="s">
        <v>438</v>
      </c>
      <c r="G147" s="7" t="s">
        <v>439</v>
      </c>
      <c r="H147" s="7" t="s">
        <v>121</v>
      </c>
      <c r="I147" s="9" t="s">
        <v>440</v>
      </c>
      <c r="J147" s="7" t="s">
        <v>109</v>
      </c>
      <c r="K147" s="7"/>
      <c r="L147" s="7" t="s">
        <v>96</v>
      </c>
      <c r="M147" s="7" t="s">
        <v>96</v>
      </c>
      <c r="N147" s="10" t="b">
        <f aca="false">FALSE()</f>
        <v>0</v>
      </c>
      <c r="O147" s="10" t="b">
        <f aca="false">FALSE()</f>
        <v>0</v>
      </c>
      <c r="P147" s="7"/>
      <c r="Q147" s="7" t="s">
        <v>111</v>
      </c>
    </row>
    <row r="148" customFormat="false" ht="15" hidden="false" customHeight="false" outlineLevel="0" collapsed="false">
      <c r="A148" s="7" t="n">
        <v>147</v>
      </c>
      <c r="B148" s="8" t="n">
        <v>46278</v>
      </c>
      <c r="C148" s="8" t="n">
        <v>46278</v>
      </c>
      <c r="D148" s="7" t="s">
        <v>76</v>
      </c>
      <c r="E148" s="7" t="s">
        <v>412</v>
      </c>
      <c r="F148" s="7" t="s">
        <v>441</v>
      </c>
      <c r="G148" s="7" t="s">
        <v>442</v>
      </c>
      <c r="H148" s="7" t="s">
        <v>80</v>
      </c>
      <c r="I148" s="9" t="s">
        <v>443</v>
      </c>
      <c r="J148" s="7" t="s">
        <v>109</v>
      </c>
      <c r="K148" s="7"/>
      <c r="L148" s="7" t="s">
        <v>83</v>
      </c>
      <c r="M148" s="7" t="s">
        <v>83</v>
      </c>
      <c r="N148" s="10" t="b">
        <f aca="false">FALSE()</f>
        <v>0</v>
      </c>
      <c r="O148" s="10" t="b">
        <f aca="false">FALSE()</f>
        <v>0</v>
      </c>
      <c r="P148" s="7"/>
      <c r="Q148" s="7" t="s">
        <v>111</v>
      </c>
    </row>
    <row r="149" customFormat="false" ht="15" hidden="false" customHeight="false" outlineLevel="0" collapsed="false">
      <c r="A149" s="7" t="n">
        <v>148</v>
      </c>
      <c r="B149" s="8" t="n">
        <v>46278</v>
      </c>
      <c r="C149" s="8" t="n">
        <v>46278</v>
      </c>
      <c r="D149" s="7" t="s">
        <v>76</v>
      </c>
      <c r="E149" s="7" t="s">
        <v>412</v>
      </c>
      <c r="F149" s="7" t="s">
        <v>413</v>
      </c>
      <c r="G149" s="7" t="s">
        <v>444</v>
      </c>
      <c r="H149" s="7" t="s">
        <v>80</v>
      </c>
      <c r="I149" s="9" t="s">
        <v>445</v>
      </c>
      <c r="J149" s="7" t="s">
        <v>127</v>
      </c>
      <c r="K149" s="7"/>
      <c r="L149" s="7"/>
      <c r="M149" s="7"/>
      <c r="N149" s="10" t="b">
        <f aca="false">FALSE()</f>
        <v>0</v>
      </c>
      <c r="O149" s="10" t="b">
        <f aca="false">FALSE()</f>
        <v>0</v>
      </c>
      <c r="P149" s="7"/>
      <c r="Q149" s="7" t="s">
        <v>128</v>
      </c>
    </row>
    <row r="150" customFormat="false" ht="15" hidden="false" customHeight="false" outlineLevel="0" collapsed="false">
      <c r="A150" s="7" t="n">
        <v>149</v>
      </c>
      <c r="B150" s="8" t="n">
        <v>46278</v>
      </c>
      <c r="C150" s="8" t="n">
        <v>46278</v>
      </c>
      <c r="D150" s="7" t="s">
        <v>76</v>
      </c>
      <c r="E150" s="7" t="s">
        <v>412</v>
      </c>
      <c r="F150" s="7" t="s">
        <v>413</v>
      </c>
      <c r="G150" s="7" t="s">
        <v>444</v>
      </c>
      <c r="H150" s="7" t="s">
        <v>80</v>
      </c>
      <c r="I150" s="9" t="s">
        <v>446</v>
      </c>
      <c r="J150" s="7" t="s">
        <v>127</v>
      </c>
      <c r="K150" s="7"/>
      <c r="L150" s="7"/>
      <c r="M150" s="7"/>
      <c r="N150" s="10" t="b">
        <f aca="false">FALSE()</f>
        <v>0</v>
      </c>
      <c r="O150" s="10" t="b">
        <f aca="false">FALSE()</f>
        <v>0</v>
      </c>
      <c r="P150" s="7"/>
      <c r="Q150" s="7" t="s">
        <v>128</v>
      </c>
    </row>
    <row r="151" customFormat="false" ht="15" hidden="false" customHeight="false" outlineLevel="0" collapsed="false">
      <c r="A151" s="7" t="n">
        <v>150</v>
      </c>
      <c r="B151" s="8" t="n">
        <v>46278</v>
      </c>
      <c r="C151" s="8" t="n">
        <v>46278</v>
      </c>
      <c r="D151" s="7" t="s">
        <v>76</v>
      </c>
      <c r="E151" s="7" t="s">
        <v>412</v>
      </c>
      <c r="F151" s="7" t="s">
        <v>413</v>
      </c>
      <c r="G151" s="7" t="s">
        <v>444</v>
      </c>
      <c r="H151" s="7" t="s">
        <v>80</v>
      </c>
      <c r="I151" s="9" t="s">
        <v>445</v>
      </c>
      <c r="J151" s="7" t="s">
        <v>127</v>
      </c>
      <c r="K151" s="7"/>
      <c r="L151" s="7"/>
      <c r="M151" s="7"/>
      <c r="N151" s="10" t="b">
        <f aca="false">FALSE()</f>
        <v>0</v>
      </c>
      <c r="O151" s="10" t="b">
        <f aca="false">FALSE()</f>
        <v>0</v>
      </c>
      <c r="P151" s="7"/>
      <c r="Q151" s="7" t="s">
        <v>128</v>
      </c>
    </row>
    <row r="152" customFormat="false" ht="23.85" hidden="false" customHeight="false" outlineLevel="0" collapsed="false">
      <c r="A152" s="7" t="n">
        <v>151</v>
      </c>
      <c r="B152" s="8" t="n">
        <v>46278</v>
      </c>
      <c r="C152" s="8" t="n">
        <v>46278</v>
      </c>
      <c r="D152" s="7" t="s">
        <v>76</v>
      </c>
      <c r="E152" s="7" t="s">
        <v>159</v>
      </c>
      <c r="F152" s="7" t="s">
        <v>447</v>
      </c>
      <c r="G152" s="7" t="s">
        <v>448</v>
      </c>
      <c r="H152" s="7" t="s">
        <v>80</v>
      </c>
      <c r="I152" s="9" t="s">
        <v>449</v>
      </c>
      <c r="J152" s="7" t="s">
        <v>90</v>
      </c>
      <c r="K152" s="7" t="s">
        <v>107</v>
      </c>
      <c r="L152" s="7" t="s">
        <v>91</v>
      </c>
      <c r="M152" s="7" t="s">
        <v>450</v>
      </c>
      <c r="N152" s="10" t="b">
        <f aca="false">FALSE()</f>
        <v>0</v>
      </c>
      <c r="O152" s="10" t="b">
        <f aca="false">FALSE()</f>
        <v>0</v>
      </c>
      <c r="P152" s="7"/>
      <c r="Q152" s="7" t="s">
        <v>94</v>
      </c>
    </row>
    <row r="153" customFormat="false" ht="46.25" hidden="false" customHeight="false" outlineLevel="0" collapsed="false">
      <c r="A153" s="7" t="n">
        <v>152</v>
      </c>
      <c r="B153" s="8" t="n">
        <v>46278</v>
      </c>
      <c r="C153" s="8" t="n">
        <v>46278</v>
      </c>
      <c r="D153" s="7" t="s">
        <v>76</v>
      </c>
      <c r="E153" s="7" t="s">
        <v>306</v>
      </c>
      <c r="F153" s="7" t="s">
        <v>307</v>
      </c>
      <c r="G153" s="7" t="s">
        <v>451</v>
      </c>
      <c r="H153" s="7" t="s">
        <v>80</v>
      </c>
      <c r="I153" s="9" t="s">
        <v>452</v>
      </c>
      <c r="J153" s="7" t="s">
        <v>109</v>
      </c>
      <c r="K153" s="7"/>
      <c r="L153" s="7" t="s">
        <v>119</v>
      </c>
      <c r="M153" s="7" t="s">
        <v>119</v>
      </c>
      <c r="N153" s="10" t="b">
        <f aca="false">FALSE()</f>
        <v>0</v>
      </c>
      <c r="O153" s="10" t="b">
        <f aca="false">FALSE()</f>
        <v>0</v>
      </c>
      <c r="P153" s="7"/>
      <c r="Q153" s="7" t="s">
        <v>111</v>
      </c>
    </row>
    <row r="154" customFormat="false" ht="23.85" hidden="false" customHeight="false" outlineLevel="0" collapsed="false">
      <c r="A154" s="7" t="n">
        <v>153</v>
      </c>
      <c r="B154" s="8" t="n">
        <v>46278</v>
      </c>
      <c r="C154" s="8" t="n">
        <v>46278</v>
      </c>
      <c r="D154" s="7" t="s">
        <v>76</v>
      </c>
      <c r="E154" s="7" t="s">
        <v>154</v>
      </c>
      <c r="F154" s="7" t="s">
        <v>453</v>
      </c>
      <c r="G154" s="7" t="s">
        <v>454</v>
      </c>
      <c r="H154" s="7" t="s">
        <v>157</v>
      </c>
      <c r="I154" s="9" t="s">
        <v>455</v>
      </c>
      <c r="J154" s="7" t="s">
        <v>82</v>
      </c>
      <c r="K154" s="7"/>
      <c r="L154" s="7" t="s">
        <v>144</v>
      </c>
      <c r="M154" s="7" t="s">
        <v>144</v>
      </c>
      <c r="N154" s="10" t="b">
        <f aca="false">FALSE()</f>
        <v>0</v>
      </c>
      <c r="O154" s="10" t="b">
        <f aca="false">FALSE()</f>
        <v>0</v>
      </c>
      <c r="P154" s="7"/>
      <c r="Q154" s="7" t="s">
        <v>84</v>
      </c>
    </row>
    <row r="155" customFormat="false" ht="23.85" hidden="false" customHeight="false" outlineLevel="0" collapsed="false">
      <c r="A155" s="7" t="n">
        <v>154</v>
      </c>
      <c r="B155" s="8" t="n">
        <v>46278</v>
      </c>
      <c r="C155" s="8" t="n">
        <v>46278</v>
      </c>
      <c r="D155" s="7" t="s">
        <v>76</v>
      </c>
      <c r="E155" s="7" t="s">
        <v>412</v>
      </c>
      <c r="F155" s="7" t="s">
        <v>413</v>
      </c>
      <c r="G155" s="7" t="s">
        <v>456</v>
      </c>
      <c r="H155" s="7" t="s">
        <v>80</v>
      </c>
      <c r="I155" s="9" t="s">
        <v>457</v>
      </c>
      <c r="J155" s="7" t="s">
        <v>127</v>
      </c>
      <c r="K155" s="7"/>
      <c r="L155" s="7"/>
      <c r="M155" s="7"/>
      <c r="N155" s="10" t="b">
        <f aca="false">FALSE()</f>
        <v>0</v>
      </c>
      <c r="O155" s="10" t="b">
        <f aca="false">FALSE()</f>
        <v>0</v>
      </c>
      <c r="P155" s="7"/>
      <c r="Q155" s="7" t="s">
        <v>128</v>
      </c>
    </row>
    <row r="156" customFormat="false" ht="35.05" hidden="false" customHeight="false" outlineLevel="0" collapsed="false">
      <c r="A156" s="7" t="n">
        <v>155</v>
      </c>
      <c r="B156" s="8" t="n">
        <v>46278</v>
      </c>
      <c r="C156" s="8" t="n">
        <v>46278</v>
      </c>
      <c r="D156" s="7" t="s">
        <v>76</v>
      </c>
      <c r="E156" s="7" t="s">
        <v>171</v>
      </c>
      <c r="F156" s="7" t="s">
        <v>458</v>
      </c>
      <c r="G156" s="7" t="s">
        <v>459</v>
      </c>
      <c r="H156" s="7" t="s">
        <v>101</v>
      </c>
      <c r="I156" s="9" t="s">
        <v>460</v>
      </c>
      <c r="J156" s="7" t="s">
        <v>103</v>
      </c>
      <c r="K156" s="7"/>
      <c r="L156" s="7" t="s">
        <v>119</v>
      </c>
      <c r="M156" s="7" t="s">
        <v>119</v>
      </c>
      <c r="N156" s="10" t="b">
        <f aca="false">FALSE()</f>
        <v>0</v>
      </c>
      <c r="O156" s="10" t="b">
        <f aca="false">FALSE()</f>
        <v>0</v>
      </c>
      <c r="P156" s="7"/>
      <c r="Q156" s="7" t="s">
        <v>104</v>
      </c>
    </row>
    <row r="157" customFormat="false" ht="23.85" hidden="false" customHeight="false" outlineLevel="0" collapsed="false">
      <c r="A157" s="7" t="n">
        <v>156</v>
      </c>
      <c r="B157" s="8" t="n">
        <v>46278</v>
      </c>
      <c r="C157" s="8" t="n">
        <v>46278</v>
      </c>
      <c r="D157" s="7" t="s">
        <v>76</v>
      </c>
      <c r="E157" s="7" t="s">
        <v>306</v>
      </c>
      <c r="F157" s="7" t="s">
        <v>461</v>
      </c>
      <c r="G157" s="7" t="s">
        <v>462</v>
      </c>
      <c r="H157" s="7" t="s">
        <v>121</v>
      </c>
      <c r="I157" s="9" t="s">
        <v>463</v>
      </c>
      <c r="J157" s="7" t="s">
        <v>109</v>
      </c>
      <c r="K157" s="7"/>
      <c r="L157" s="7" t="s">
        <v>96</v>
      </c>
      <c r="M157" s="7" t="s">
        <v>96</v>
      </c>
      <c r="N157" s="10" t="b">
        <f aca="false">FALSE()</f>
        <v>0</v>
      </c>
      <c r="O157" s="10" t="b">
        <f aca="false">FALSE()</f>
        <v>0</v>
      </c>
      <c r="P157" s="7"/>
      <c r="Q157" s="7" t="s">
        <v>111</v>
      </c>
    </row>
    <row r="158" customFormat="false" ht="15" hidden="false" customHeight="false" outlineLevel="0" collapsed="false">
      <c r="A158" s="7" t="n">
        <v>157</v>
      </c>
      <c r="B158" s="8" t="n">
        <v>46278</v>
      </c>
      <c r="C158" s="8" t="n">
        <v>46278</v>
      </c>
      <c r="D158" s="7" t="s">
        <v>76</v>
      </c>
      <c r="E158" s="7" t="s">
        <v>412</v>
      </c>
      <c r="F158" s="7" t="s">
        <v>413</v>
      </c>
      <c r="G158" s="7" t="s">
        <v>444</v>
      </c>
      <c r="H158" s="7" t="s">
        <v>80</v>
      </c>
      <c r="I158" s="9" t="s">
        <v>464</v>
      </c>
      <c r="J158" s="7" t="s">
        <v>127</v>
      </c>
      <c r="K158" s="7"/>
      <c r="L158" s="7"/>
      <c r="M158" s="7"/>
      <c r="N158" s="10" t="b">
        <f aca="false">FALSE()</f>
        <v>0</v>
      </c>
      <c r="O158" s="10" t="b">
        <f aca="false">FALSE()</f>
        <v>0</v>
      </c>
      <c r="P158" s="7"/>
      <c r="Q158" s="7" t="s">
        <v>128</v>
      </c>
    </row>
    <row r="159" customFormat="false" ht="15" hidden="false" customHeight="false" outlineLevel="0" collapsed="false">
      <c r="A159" s="7" t="n">
        <v>158</v>
      </c>
      <c r="B159" s="8" t="n">
        <v>46278</v>
      </c>
      <c r="C159" s="8" t="n">
        <v>46278</v>
      </c>
      <c r="D159" s="7" t="s">
        <v>76</v>
      </c>
      <c r="E159" s="7" t="s">
        <v>412</v>
      </c>
      <c r="F159" s="7" t="s">
        <v>413</v>
      </c>
      <c r="G159" s="7" t="s">
        <v>444</v>
      </c>
      <c r="H159" s="7" t="s">
        <v>80</v>
      </c>
      <c r="I159" s="9" t="s">
        <v>465</v>
      </c>
      <c r="J159" s="7" t="s">
        <v>127</v>
      </c>
      <c r="K159" s="7"/>
      <c r="L159" s="7"/>
      <c r="M159" s="7"/>
      <c r="N159" s="10" t="b">
        <f aca="false">FALSE()</f>
        <v>0</v>
      </c>
      <c r="O159" s="10" t="b">
        <f aca="false">FALSE()</f>
        <v>0</v>
      </c>
      <c r="P159" s="7"/>
      <c r="Q159" s="7" t="s">
        <v>128</v>
      </c>
    </row>
    <row r="160" customFormat="false" ht="15" hidden="false" customHeight="false" outlineLevel="0" collapsed="false">
      <c r="A160" s="7" t="n">
        <v>159</v>
      </c>
      <c r="B160" s="8" t="n">
        <v>46278</v>
      </c>
      <c r="C160" s="8" t="n">
        <v>46278</v>
      </c>
      <c r="D160" s="7" t="s">
        <v>76</v>
      </c>
      <c r="E160" s="7" t="s">
        <v>86</v>
      </c>
      <c r="F160" s="7" t="s">
        <v>466</v>
      </c>
      <c r="G160" s="7" t="s">
        <v>467</v>
      </c>
      <c r="H160" s="7" t="s">
        <v>80</v>
      </c>
      <c r="I160" s="9" t="s">
        <v>468</v>
      </c>
      <c r="J160" s="7" t="s">
        <v>127</v>
      </c>
      <c r="K160" s="7"/>
      <c r="L160" s="7"/>
      <c r="M160" s="7"/>
      <c r="N160" s="10" t="b">
        <f aca="false">FALSE()</f>
        <v>0</v>
      </c>
      <c r="O160" s="10" t="b">
        <f aca="false">FALSE()</f>
        <v>0</v>
      </c>
      <c r="P160" s="7"/>
      <c r="Q160" s="7" t="s">
        <v>128</v>
      </c>
    </row>
    <row r="161" customFormat="false" ht="15" hidden="false" customHeight="false" outlineLevel="0" collapsed="false">
      <c r="A161" s="7" t="n">
        <v>160</v>
      </c>
      <c r="B161" s="8" t="n">
        <v>46278</v>
      </c>
      <c r="C161" s="8" t="n">
        <v>46278</v>
      </c>
      <c r="D161" s="7" t="s">
        <v>76</v>
      </c>
      <c r="E161" s="7" t="s">
        <v>412</v>
      </c>
      <c r="F161" s="7" t="s">
        <v>413</v>
      </c>
      <c r="G161" s="7" t="s">
        <v>444</v>
      </c>
      <c r="H161" s="7" t="s">
        <v>80</v>
      </c>
      <c r="I161" s="9" t="s">
        <v>469</v>
      </c>
      <c r="J161" s="7" t="s">
        <v>127</v>
      </c>
      <c r="K161" s="7"/>
      <c r="L161" s="7"/>
      <c r="M161" s="7"/>
      <c r="N161" s="10" t="b">
        <f aca="false">FALSE()</f>
        <v>0</v>
      </c>
      <c r="O161" s="10" t="b">
        <f aca="false">FALSE()</f>
        <v>0</v>
      </c>
      <c r="P161" s="7"/>
      <c r="Q161" s="7" t="s">
        <v>128</v>
      </c>
    </row>
    <row r="162" customFormat="false" ht="23.85" hidden="false" customHeight="false" outlineLevel="0" collapsed="false">
      <c r="A162" s="7" t="n">
        <v>161</v>
      </c>
      <c r="B162" s="8" t="n">
        <v>46278</v>
      </c>
      <c r="C162" s="8" t="n">
        <v>46278</v>
      </c>
      <c r="D162" s="7" t="s">
        <v>76</v>
      </c>
      <c r="E162" s="7" t="s">
        <v>77</v>
      </c>
      <c r="F162" s="7" t="s">
        <v>470</v>
      </c>
      <c r="G162" s="7" t="s">
        <v>471</v>
      </c>
      <c r="H162" s="7" t="s">
        <v>80</v>
      </c>
      <c r="I162" s="9" t="s">
        <v>472</v>
      </c>
      <c r="J162" s="7" t="s">
        <v>127</v>
      </c>
      <c r="K162" s="7"/>
      <c r="L162" s="7"/>
      <c r="M162" s="7"/>
      <c r="N162" s="10" t="b">
        <f aca="false">FALSE()</f>
        <v>0</v>
      </c>
      <c r="O162" s="10" t="b">
        <f aca="false">FALSE()</f>
        <v>0</v>
      </c>
      <c r="P162" s="7"/>
      <c r="Q162" s="7" t="s">
        <v>128</v>
      </c>
    </row>
    <row r="163" customFormat="false" ht="23.85" hidden="false" customHeight="false" outlineLevel="0" collapsed="false">
      <c r="A163" s="7" t="n">
        <v>162</v>
      </c>
      <c r="B163" s="8" t="n">
        <v>46278</v>
      </c>
      <c r="C163" s="8" t="n">
        <v>46278</v>
      </c>
      <c r="D163" s="7" t="s">
        <v>85</v>
      </c>
      <c r="E163" s="7" t="s">
        <v>167</v>
      </c>
      <c r="F163" s="7" t="s">
        <v>473</v>
      </c>
      <c r="G163" s="7" t="s">
        <v>474</v>
      </c>
      <c r="H163" s="7" t="s">
        <v>80</v>
      </c>
      <c r="I163" s="9" t="s">
        <v>475</v>
      </c>
      <c r="J163" s="7" t="s">
        <v>90</v>
      </c>
      <c r="K163" s="7" t="s">
        <v>96</v>
      </c>
      <c r="L163" s="7" t="s">
        <v>110</v>
      </c>
      <c r="M163" s="7" t="s">
        <v>476</v>
      </c>
      <c r="N163" s="10" t="b">
        <f aca="false">FALSE()</f>
        <v>0</v>
      </c>
      <c r="O163" s="10" t="b">
        <f aca="false">FALSE()</f>
        <v>0</v>
      </c>
      <c r="P163" s="7"/>
      <c r="Q163" s="7" t="s">
        <v>94</v>
      </c>
    </row>
    <row r="164" customFormat="false" ht="23.85" hidden="false" customHeight="false" outlineLevel="0" collapsed="false">
      <c r="A164" s="7" t="n">
        <v>163</v>
      </c>
      <c r="B164" s="8" t="n">
        <v>46278</v>
      </c>
      <c r="C164" s="8" t="n">
        <v>46278</v>
      </c>
      <c r="D164" s="7" t="s">
        <v>76</v>
      </c>
      <c r="E164" s="7" t="s">
        <v>159</v>
      </c>
      <c r="F164" s="7" t="s">
        <v>447</v>
      </c>
      <c r="G164" s="7" t="s">
        <v>448</v>
      </c>
      <c r="H164" s="7" t="s">
        <v>80</v>
      </c>
      <c r="I164" s="9" t="s">
        <v>477</v>
      </c>
      <c r="J164" s="7" t="s">
        <v>90</v>
      </c>
      <c r="K164" s="7" t="s">
        <v>110</v>
      </c>
      <c r="L164" s="7" t="s">
        <v>83</v>
      </c>
      <c r="M164" s="7" t="s">
        <v>190</v>
      </c>
      <c r="N164" s="10" t="b">
        <f aca="false">FALSE()</f>
        <v>0</v>
      </c>
      <c r="O164" s="10" t="b">
        <f aca="false">FALSE()</f>
        <v>0</v>
      </c>
      <c r="P164" s="7"/>
      <c r="Q164" s="7" t="s">
        <v>94</v>
      </c>
    </row>
    <row r="165" customFormat="false" ht="35.05" hidden="false" customHeight="false" outlineLevel="0" collapsed="false">
      <c r="A165" s="7" t="n">
        <v>164</v>
      </c>
      <c r="B165" s="8" t="n">
        <v>46278</v>
      </c>
      <c r="C165" s="8" t="n">
        <v>46278</v>
      </c>
      <c r="D165" s="7" t="s">
        <v>76</v>
      </c>
      <c r="E165" s="7" t="s">
        <v>159</v>
      </c>
      <c r="F165" s="7" t="s">
        <v>447</v>
      </c>
      <c r="G165" s="7" t="s">
        <v>478</v>
      </c>
      <c r="H165" s="7" t="s">
        <v>101</v>
      </c>
      <c r="I165" s="9" t="s">
        <v>479</v>
      </c>
      <c r="J165" s="7" t="s">
        <v>103</v>
      </c>
      <c r="K165" s="7"/>
      <c r="L165" s="7" t="s">
        <v>119</v>
      </c>
      <c r="M165" s="7" t="s">
        <v>119</v>
      </c>
      <c r="N165" s="10" t="b">
        <f aca="false">FALSE()</f>
        <v>0</v>
      </c>
      <c r="O165" s="10" t="b">
        <f aca="false">FALSE()</f>
        <v>0</v>
      </c>
      <c r="P165" s="7"/>
      <c r="Q165" s="7" t="s">
        <v>104</v>
      </c>
    </row>
    <row r="166" customFormat="false" ht="23.85" hidden="false" customHeight="false" outlineLevel="0" collapsed="false">
      <c r="A166" s="7" t="n">
        <v>165</v>
      </c>
      <c r="B166" s="8" t="n">
        <v>46278</v>
      </c>
      <c r="C166" s="8" t="n">
        <v>46278</v>
      </c>
      <c r="D166" s="7" t="s">
        <v>76</v>
      </c>
      <c r="E166" s="7" t="s">
        <v>306</v>
      </c>
      <c r="F166" s="7" t="s">
        <v>307</v>
      </c>
      <c r="G166" s="7" t="s">
        <v>480</v>
      </c>
      <c r="H166" s="7" t="s">
        <v>80</v>
      </c>
      <c r="I166" s="9" t="s">
        <v>481</v>
      </c>
      <c r="J166" s="7" t="s">
        <v>127</v>
      </c>
      <c r="K166" s="7"/>
      <c r="L166" s="7"/>
      <c r="M166" s="7"/>
      <c r="N166" s="10" t="b">
        <f aca="false">FALSE()</f>
        <v>0</v>
      </c>
      <c r="O166" s="10" t="b">
        <f aca="false">FALSE()</f>
        <v>0</v>
      </c>
      <c r="P166" s="7"/>
      <c r="Q166" s="7" t="s">
        <v>128</v>
      </c>
    </row>
    <row r="167" customFormat="false" ht="23.85" hidden="false" customHeight="false" outlineLevel="0" collapsed="false">
      <c r="A167" s="7" t="n">
        <v>166</v>
      </c>
      <c r="B167" s="8" t="n">
        <v>46278</v>
      </c>
      <c r="C167" s="8" t="n">
        <v>46278</v>
      </c>
      <c r="D167" s="7" t="s">
        <v>76</v>
      </c>
      <c r="E167" s="7" t="s">
        <v>306</v>
      </c>
      <c r="F167" s="7" t="s">
        <v>307</v>
      </c>
      <c r="G167" s="7" t="s">
        <v>451</v>
      </c>
      <c r="H167" s="7" t="s">
        <v>157</v>
      </c>
      <c r="I167" s="9" t="s">
        <v>482</v>
      </c>
      <c r="J167" s="7" t="s">
        <v>165</v>
      </c>
      <c r="K167" s="7"/>
      <c r="L167" s="7" t="s">
        <v>144</v>
      </c>
      <c r="M167" s="7" t="s">
        <v>483</v>
      </c>
      <c r="N167" s="10" t="b">
        <f aca="false">FALSE()</f>
        <v>0</v>
      </c>
      <c r="O167" s="10" t="b">
        <f aca="false">FALSE()</f>
        <v>0</v>
      </c>
      <c r="P167" s="7"/>
      <c r="Q167" s="7" t="s">
        <v>166</v>
      </c>
    </row>
    <row r="168" customFormat="false" ht="23.85" hidden="false" customHeight="false" outlineLevel="0" collapsed="false">
      <c r="A168" s="7" t="n">
        <v>167</v>
      </c>
      <c r="B168" s="8" t="n">
        <v>46278</v>
      </c>
      <c r="C168" s="8" t="n">
        <v>46278</v>
      </c>
      <c r="D168" s="7" t="s">
        <v>76</v>
      </c>
      <c r="E168" s="7" t="s">
        <v>206</v>
      </c>
      <c r="F168" s="7" t="s">
        <v>484</v>
      </c>
      <c r="G168" s="7" t="s">
        <v>485</v>
      </c>
      <c r="H168" s="7" t="s">
        <v>121</v>
      </c>
      <c r="I168" s="9" t="s">
        <v>486</v>
      </c>
      <c r="J168" s="7" t="s">
        <v>127</v>
      </c>
      <c r="K168" s="7"/>
      <c r="L168" s="7"/>
      <c r="M168" s="7"/>
      <c r="N168" s="10" t="b">
        <f aca="false">FALSE()</f>
        <v>0</v>
      </c>
      <c r="O168" s="10" t="b">
        <f aca="false">FALSE()</f>
        <v>0</v>
      </c>
      <c r="P168" s="7"/>
      <c r="Q168" s="7" t="s">
        <v>128</v>
      </c>
    </row>
    <row r="169" customFormat="false" ht="57.45" hidden="false" customHeight="false" outlineLevel="0" collapsed="false">
      <c r="A169" s="7" t="n">
        <v>168</v>
      </c>
      <c r="B169" s="8" t="n">
        <v>46278</v>
      </c>
      <c r="C169" s="8" t="n">
        <v>46278</v>
      </c>
      <c r="D169" s="7" t="s">
        <v>76</v>
      </c>
      <c r="E169" s="7" t="s">
        <v>154</v>
      </c>
      <c r="F169" s="7" t="s">
        <v>487</v>
      </c>
      <c r="G169" s="7" t="s">
        <v>488</v>
      </c>
      <c r="H169" s="7" t="s">
        <v>80</v>
      </c>
      <c r="I169" s="9" t="s">
        <v>489</v>
      </c>
      <c r="J169" s="7" t="s">
        <v>127</v>
      </c>
      <c r="K169" s="7"/>
      <c r="L169" s="7"/>
      <c r="M169" s="7"/>
      <c r="N169" s="10" t="b">
        <f aca="false">FALSE()</f>
        <v>0</v>
      </c>
      <c r="O169" s="10" t="b">
        <f aca="false">FALSE()</f>
        <v>0</v>
      </c>
      <c r="P169" s="7"/>
      <c r="Q169" s="7" t="s">
        <v>128</v>
      </c>
    </row>
    <row r="170" customFormat="false" ht="15" hidden="false" customHeight="false" outlineLevel="0" collapsed="false">
      <c r="A170" s="7" t="n">
        <v>169</v>
      </c>
      <c r="B170" s="8" t="n">
        <v>46278</v>
      </c>
      <c r="C170" s="8" t="n">
        <v>46278</v>
      </c>
      <c r="D170" s="7" t="s">
        <v>76</v>
      </c>
      <c r="E170" s="7" t="s">
        <v>285</v>
      </c>
      <c r="F170" s="7" t="s">
        <v>403</v>
      </c>
      <c r="G170" s="7" t="s">
        <v>490</v>
      </c>
      <c r="H170" s="7" t="s">
        <v>101</v>
      </c>
      <c r="I170" s="9" t="s">
        <v>491</v>
      </c>
      <c r="J170" s="7" t="s">
        <v>103</v>
      </c>
      <c r="K170" s="7"/>
      <c r="L170" s="7" t="s">
        <v>144</v>
      </c>
      <c r="M170" s="7" t="s">
        <v>144</v>
      </c>
      <c r="N170" s="10" t="b">
        <f aca="false">FALSE()</f>
        <v>0</v>
      </c>
      <c r="O170" s="10" t="b">
        <f aca="false">FALSE()</f>
        <v>0</v>
      </c>
      <c r="P170" s="7"/>
      <c r="Q170" s="7" t="s">
        <v>104</v>
      </c>
    </row>
    <row r="171" customFormat="false" ht="15" hidden="false" customHeight="false" outlineLevel="0" collapsed="false">
      <c r="A171" s="7" t="n">
        <v>170</v>
      </c>
      <c r="B171" s="8" t="n">
        <v>46278</v>
      </c>
      <c r="C171" s="8" t="n">
        <v>46278</v>
      </c>
      <c r="D171" s="7" t="s">
        <v>76</v>
      </c>
      <c r="E171" s="7" t="s">
        <v>167</v>
      </c>
      <c r="F171" s="7" t="s">
        <v>492</v>
      </c>
      <c r="G171" s="7" t="s">
        <v>493</v>
      </c>
      <c r="H171" s="7" t="s">
        <v>80</v>
      </c>
      <c r="I171" s="9" t="s">
        <v>494</v>
      </c>
      <c r="J171" s="7" t="s">
        <v>198</v>
      </c>
      <c r="K171" s="7"/>
      <c r="L171" s="7"/>
      <c r="M171" s="7"/>
      <c r="N171" s="10" t="b">
        <f aca="false">FALSE()</f>
        <v>0</v>
      </c>
      <c r="O171" s="10" t="b">
        <f aca="false">FALSE()</f>
        <v>0</v>
      </c>
      <c r="P171" s="7"/>
      <c r="Q171" s="7" t="s">
        <v>199</v>
      </c>
    </row>
    <row r="172" customFormat="false" ht="15" hidden="false" customHeight="false" outlineLevel="0" collapsed="false">
      <c r="A172" s="7" t="n">
        <v>171</v>
      </c>
      <c r="B172" s="8" t="n">
        <v>46278</v>
      </c>
      <c r="C172" s="8" t="n">
        <v>46278</v>
      </c>
      <c r="D172" s="7" t="s">
        <v>76</v>
      </c>
      <c r="E172" s="7" t="s">
        <v>306</v>
      </c>
      <c r="F172" s="7" t="s">
        <v>307</v>
      </c>
      <c r="G172" s="7" t="s">
        <v>495</v>
      </c>
      <c r="H172" s="7" t="s">
        <v>157</v>
      </c>
      <c r="I172" s="9" t="s">
        <v>496</v>
      </c>
      <c r="J172" s="7" t="s">
        <v>165</v>
      </c>
      <c r="K172" s="7"/>
      <c r="L172" s="7" t="s">
        <v>83</v>
      </c>
      <c r="M172" s="7" t="s">
        <v>83</v>
      </c>
      <c r="N172" s="10" t="b">
        <f aca="false">FALSE()</f>
        <v>0</v>
      </c>
      <c r="O172" s="10" t="b">
        <f aca="false">FALSE()</f>
        <v>0</v>
      </c>
      <c r="P172" s="7"/>
      <c r="Q172" s="7" t="s">
        <v>166</v>
      </c>
    </row>
    <row r="173" customFormat="false" ht="15" hidden="false" customHeight="false" outlineLevel="0" collapsed="false">
      <c r="A173" s="7" t="n">
        <v>172</v>
      </c>
      <c r="B173" s="8" t="n">
        <v>46278</v>
      </c>
      <c r="C173" s="8" t="n">
        <v>46278</v>
      </c>
      <c r="D173" s="7" t="s">
        <v>76</v>
      </c>
      <c r="E173" s="7" t="s">
        <v>167</v>
      </c>
      <c r="F173" s="7" t="s">
        <v>492</v>
      </c>
      <c r="G173" s="7" t="s">
        <v>493</v>
      </c>
      <c r="H173" s="7" t="s">
        <v>80</v>
      </c>
      <c r="I173" s="9" t="s">
        <v>494</v>
      </c>
      <c r="J173" s="7" t="s">
        <v>198</v>
      </c>
      <c r="K173" s="7"/>
      <c r="L173" s="7"/>
      <c r="M173" s="7"/>
      <c r="N173" s="10" t="b">
        <f aca="false">FALSE()</f>
        <v>0</v>
      </c>
      <c r="O173" s="10" t="b">
        <f aca="false">FALSE()</f>
        <v>0</v>
      </c>
      <c r="P173" s="7"/>
      <c r="Q173" s="7" t="s">
        <v>199</v>
      </c>
    </row>
    <row r="174" customFormat="false" ht="15" hidden="false" customHeight="false" outlineLevel="0" collapsed="false">
      <c r="A174" s="7" t="n">
        <v>173</v>
      </c>
      <c r="B174" s="8" t="n">
        <v>46278</v>
      </c>
      <c r="C174" s="8" t="n">
        <v>46278</v>
      </c>
      <c r="D174" s="7" t="s">
        <v>76</v>
      </c>
      <c r="E174" s="7" t="s">
        <v>167</v>
      </c>
      <c r="F174" s="7" t="s">
        <v>492</v>
      </c>
      <c r="G174" s="7" t="s">
        <v>493</v>
      </c>
      <c r="H174" s="7" t="s">
        <v>80</v>
      </c>
      <c r="I174" s="9" t="s">
        <v>494</v>
      </c>
      <c r="J174" s="7" t="s">
        <v>198</v>
      </c>
      <c r="K174" s="7"/>
      <c r="L174" s="7"/>
      <c r="M174" s="7"/>
      <c r="N174" s="10" t="b">
        <f aca="false">FALSE()</f>
        <v>0</v>
      </c>
      <c r="O174" s="10" t="b">
        <f aca="false">FALSE()</f>
        <v>0</v>
      </c>
      <c r="P174" s="7"/>
      <c r="Q174" s="7" t="s">
        <v>199</v>
      </c>
    </row>
    <row r="175" customFormat="false" ht="15" hidden="false" customHeight="false" outlineLevel="0" collapsed="false">
      <c r="A175" s="7" t="n">
        <v>174</v>
      </c>
      <c r="B175" s="8" t="n">
        <v>46278</v>
      </c>
      <c r="C175" s="8" t="n">
        <v>46278</v>
      </c>
      <c r="D175" s="7" t="s">
        <v>76</v>
      </c>
      <c r="E175" s="7" t="s">
        <v>306</v>
      </c>
      <c r="F175" s="7" t="s">
        <v>307</v>
      </c>
      <c r="G175" s="7" t="s">
        <v>495</v>
      </c>
      <c r="H175" s="7" t="s">
        <v>101</v>
      </c>
      <c r="I175" s="9" t="s">
        <v>497</v>
      </c>
      <c r="J175" s="7" t="s">
        <v>103</v>
      </c>
      <c r="K175" s="7"/>
      <c r="L175" s="7" t="s">
        <v>144</v>
      </c>
      <c r="M175" s="7" t="s">
        <v>144</v>
      </c>
      <c r="N175" s="10" t="b">
        <f aca="false">FALSE()</f>
        <v>0</v>
      </c>
      <c r="O175" s="10" t="b">
        <f aca="false">FALSE()</f>
        <v>0</v>
      </c>
      <c r="P175" s="7"/>
      <c r="Q175" s="7" t="s">
        <v>104</v>
      </c>
    </row>
    <row r="176" customFormat="false" ht="35.05" hidden="false" customHeight="false" outlineLevel="0" collapsed="false">
      <c r="A176" s="7" t="n">
        <v>175</v>
      </c>
      <c r="B176" s="8" t="n">
        <v>46278</v>
      </c>
      <c r="C176" s="8" t="n">
        <v>46278</v>
      </c>
      <c r="D176" s="7" t="s">
        <v>85</v>
      </c>
      <c r="E176" s="7" t="s">
        <v>154</v>
      </c>
      <c r="F176" s="7" t="s">
        <v>498</v>
      </c>
      <c r="G176" s="7" t="s">
        <v>499</v>
      </c>
      <c r="H176" s="7" t="s">
        <v>80</v>
      </c>
      <c r="I176" s="9" t="s">
        <v>500</v>
      </c>
      <c r="J176" s="7" t="s">
        <v>127</v>
      </c>
      <c r="K176" s="7"/>
      <c r="L176" s="7"/>
      <c r="M176" s="7"/>
      <c r="N176" s="10" t="b">
        <f aca="false">FALSE()</f>
        <v>0</v>
      </c>
      <c r="O176" s="10" t="b">
        <f aca="false">FALSE()</f>
        <v>0</v>
      </c>
      <c r="P176" s="7"/>
      <c r="Q176" s="7" t="s">
        <v>128</v>
      </c>
    </row>
    <row r="177" customFormat="false" ht="15" hidden="false" customHeight="false" outlineLevel="0" collapsed="false">
      <c r="A177" s="7" t="n">
        <v>176</v>
      </c>
      <c r="B177" s="8" t="n">
        <v>46278</v>
      </c>
      <c r="C177" s="8" t="n">
        <v>46277</v>
      </c>
      <c r="D177" s="7" t="s">
        <v>85</v>
      </c>
      <c r="E177" s="7" t="s">
        <v>154</v>
      </c>
      <c r="F177" s="7" t="s">
        <v>501</v>
      </c>
      <c r="G177" s="7" t="s">
        <v>502</v>
      </c>
      <c r="H177" s="7" t="s">
        <v>80</v>
      </c>
      <c r="I177" s="9" t="s">
        <v>503</v>
      </c>
      <c r="J177" s="7" t="s">
        <v>127</v>
      </c>
      <c r="K177" s="7"/>
      <c r="L177" s="7"/>
      <c r="M177" s="7"/>
      <c r="N177" s="10" t="b">
        <f aca="false">FALSE()</f>
        <v>0</v>
      </c>
      <c r="O177" s="10" t="b">
        <f aca="false">FALSE()</f>
        <v>0</v>
      </c>
      <c r="P177" s="7"/>
      <c r="Q177" s="7" t="s">
        <v>128</v>
      </c>
    </row>
    <row r="178" customFormat="false" ht="15" hidden="false" customHeight="false" outlineLevel="0" collapsed="false">
      <c r="A178" s="7" t="n">
        <v>177</v>
      </c>
      <c r="B178" s="8" t="n">
        <v>46278</v>
      </c>
      <c r="C178" s="8" t="n">
        <v>46278</v>
      </c>
      <c r="D178" s="7" t="s">
        <v>76</v>
      </c>
      <c r="E178" s="7" t="s">
        <v>306</v>
      </c>
      <c r="F178" s="7" t="s">
        <v>307</v>
      </c>
      <c r="G178" s="7" t="s">
        <v>504</v>
      </c>
      <c r="H178" s="7" t="s">
        <v>157</v>
      </c>
      <c r="I178" s="9" t="s">
        <v>505</v>
      </c>
      <c r="J178" s="7" t="s">
        <v>165</v>
      </c>
      <c r="K178" s="7"/>
      <c r="L178" s="7" t="s">
        <v>144</v>
      </c>
      <c r="M178" s="7" t="s">
        <v>144</v>
      </c>
      <c r="N178" s="10" t="b">
        <f aca="false">FALSE()</f>
        <v>0</v>
      </c>
      <c r="O178" s="10" t="b">
        <f aca="false">FALSE()</f>
        <v>0</v>
      </c>
      <c r="P178" s="7"/>
      <c r="Q178" s="7" t="s">
        <v>166</v>
      </c>
    </row>
    <row r="179" customFormat="false" ht="23.85" hidden="false" customHeight="false" outlineLevel="0" collapsed="false">
      <c r="A179" s="7" t="n">
        <v>178</v>
      </c>
      <c r="B179" s="8" t="n">
        <v>46278</v>
      </c>
      <c r="C179" s="8" t="n">
        <v>46278</v>
      </c>
      <c r="D179" s="7" t="s">
        <v>85</v>
      </c>
      <c r="E179" s="7" t="s">
        <v>171</v>
      </c>
      <c r="F179" s="7" t="s">
        <v>506</v>
      </c>
      <c r="G179" s="7" t="s">
        <v>507</v>
      </c>
      <c r="H179" s="7" t="s">
        <v>80</v>
      </c>
      <c r="I179" s="9" t="s">
        <v>508</v>
      </c>
      <c r="J179" s="7" t="s">
        <v>90</v>
      </c>
      <c r="K179" s="7" t="s">
        <v>509</v>
      </c>
      <c r="L179" s="7" t="s">
        <v>119</v>
      </c>
      <c r="M179" s="7" t="s">
        <v>510</v>
      </c>
      <c r="N179" s="10" t="b">
        <f aca="false">FALSE()</f>
        <v>0</v>
      </c>
      <c r="O179" s="10" t="b">
        <f aca="false">FALSE()</f>
        <v>0</v>
      </c>
      <c r="P179" s="7"/>
      <c r="Q179" s="7" t="s">
        <v>94</v>
      </c>
    </row>
    <row r="180" customFormat="false" ht="15" hidden="false" customHeight="false" outlineLevel="0" collapsed="false">
      <c r="A180" s="7" t="n">
        <v>179</v>
      </c>
      <c r="B180" s="8" t="n">
        <v>46278</v>
      </c>
      <c r="C180" s="8" t="n">
        <v>46278</v>
      </c>
      <c r="D180" s="7" t="s">
        <v>76</v>
      </c>
      <c r="E180" s="7" t="s">
        <v>206</v>
      </c>
      <c r="F180" s="7" t="s">
        <v>484</v>
      </c>
      <c r="G180" s="7" t="s">
        <v>511</v>
      </c>
      <c r="H180" s="7" t="s">
        <v>121</v>
      </c>
      <c r="I180" s="9" t="s">
        <v>512</v>
      </c>
      <c r="J180" s="7" t="s">
        <v>82</v>
      </c>
      <c r="K180" s="7"/>
      <c r="L180" s="7" t="s">
        <v>96</v>
      </c>
      <c r="M180" s="7" t="s">
        <v>96</v>
      </c>
      <c r="N180" s="10" t="b">
        <f aca="false">FALSE()</f>
        <v>0</v>
      </c>
      <c r="O180" s="10" t="b">
        <f aca="false">FALSE()</f>
        <v>0</v>
      </c>
      <c r="P180" s="7"/>
      <c r="Q180" s="7" t="s">
        <v>84</v>
      </c>
    </row>
    <row r="181" customFormat="false" ht="35.05" hidden="false" customHeight="false" outlineLevel="0" collapsed="false">
      <c r="A181" s="7" t="n">
        <v>180</v>
      </c>
      <c r="B181" s="8" t="n">
        <v>46278</v>
      </c>
      <c r="C181" s="8" t="n">
        <v>46278</v>
      </c>
      <c r="D181" s="7" t="s">
        <v>76</v>
      </c>
      <c r="E181" s="7" t="s">
        <v>285</v>
      </c>
      <c r="F181" s="7" t="s">
        <v>403</v>
      </c>
      <c r="G181" s="7" t="s">
        <v>513</v>
      </c>
      <c r="H181" s="7" t="s">
        <v>101</v>
      </c>
      <c r="I181" s="9" t="s">
        <v>514</v>
      </c>
      <c r="J181" s="7" t="s">
        <v>127</v>
      </c>
      <c r="K181" s="7"/>
      <c r="L181" s="7"/>
      <c r="M181" s="7"/>
      <c r="N181" s="10" t="b">
        <f aca="false">FALSE()</f>
        <v>0</v>
      </c>
      <c r="O181" s="10" t="b">
        <f aca="false">FALSE()</f>
        <v>0</v>
      </c>
      <c r="P181" s="7"/>
      <c r="Q181" s="7" t="s">
        <v>128</v>
      </c>
    </row>
    <row r="182" customFormat="false" ht="46.25" hidden="false" customHeight="false" outlineLevel="0" collapsed="false">
      <c r="A182" s="7" t="n">
        <v>181</v>
      </c>
      <c r="B182" s="8" t="n">
        <v>46278</v>
      </c>
      <c r="C182" s="8" t="n">
        <v>46278</v>
      </c>
      <c r="D182" s="7" t="s">
        <v>85</v>
      </c>
      <c r="E182" s="7" t="s">
        <v>412</v>
      </c>
      <c r="F182" s="7" t="s">
        <v>515</v>
      </c>
      <c r="G182" s="7" t="s">
        <v>516</v>
      </c>
      <c r="H182" s="7" t="s">
        <v>80</v>
      </c>
      <c r="I182" s="9" t="s">
        <v>517</v>
      </c>
      <c r="J182" s="7" t="s">
        <v>127</v>
      </c>
      <c r="K182" s="7"/>
      <c r="L182" s="7"/>
      <c r="M182" s="7"/>
      <c r="N182" s="10" t="b">
        <f aca="false">FALSE()</f>
        <v>0</v>
      </c>
      <c r="O182" s="10" t="b">
        <f aca="false">FALSE()</f>
        <v>0</v>
      </c>
      <c r="P182" s="7"/>
      <c r="Q182" s="7" t="s">
        <v>128</v>
      </c>
    </row>
    <row r="183" customFormat="false" ht="23.85" hidden="false" customHeight="false" outlineLevel="0" collapsed="false">
      <c r="A183" s="7" t="n">
        <v>182</v>
      </c>
      <c r="B183" s="8" t="n">
        <v>46278</v>
      </c>
      <c r="C183" s="8" t="n">
        <v>46278</v>
      </c>
      <c r="D183" s="7" t="s">
        <v>85</v>
      </c>
      <c r="E183" s="7" t="s">
        <v>167</v>
      </c>
      <c r="F183" s="7" t="s">
        <v>518</v>
      </c>
      <c r="G183" s="7" t="s">
        <v>519</v>
      </c>
      <c r="H183" s="7" t="s">
        <v>121</v>
      </c>
      <c r="I183" s="9" t="s">
        <v>520</v>
      </c>
      <c r="J183" s="7" t="s">
        <v>127</v>
      </c>
      <c r="K183" s="7"/>
      <c r="L183" s="7"/>
      <c r="M183" s="7"/>
      <c r="N183" s="10" t="b">
        <f aca="false">FALSE()</f>
        <v>0</v>
      </c>
      <c r="O183" s="10" t="b">
        <f aca="false">FALSE()</f>
        <v>0</v>
      </c>
      <c r="P183" s="7"/>
      <c r="Q183" s="7" t="s">
        <v>128</v>
      </c>
    </row>
    <row r="184" customFormat="false" ht="23.85" hidden="false" customHeight="false" outlineLevel="0" collapsed="false">
      <c r="A184" s="7" t="n">
        <v>183</v>
      </c>
      <c r="B184" s="8" t="n">
        <v>46278</v>
      </c>
      <c r="C184" s="8" t="n">
        <v>46278</v>
      </c>
      <c r="D184" s="7" t="s">
        <v>85</v>
      </c>
      <c r="E184" s="7" t="s">
        <v>86</v>
      </c>
      <c r="F184" s="7" t="s">
        <v>433</v>
      </c>
      <c r="G184" s="7" t="s">
        <v>521</v>
      </c>
      <c r="H184" s="7" t="s">
        <v>157</v>
      </c>
      <c r="I184" s="9" t="s">
        <v>522</v>
      </c>
      <c r="J184" s="7" t="s">
        <v>82</v>
      </c>
      <c r="K184" s="7"/>
      <c r="L184" s="7" t="s">
        <v>83</v>
      </c>
      <c r="M184" s="7" t="s">
        <v>83</v>
      </c>
      <c r="N184" s="10" t="b">
        <f aca="false">FALSE()</f>
        <v>0</v>
      </c>
      <c r="O184" s="10" t="b">
        <f aca="false">FALSE()</f>
        <v>0</v>
      </c>
      <c r="P184" s="7"/>
      <c r="Q184" s="7" t="s">
        <v>84</v>
      </c>
    </row>
    <row r="185" customFormat="false" ht="15" hidden="false" customHeight="false" outlineLevel="0" collapsed="false">
      <c r="A185" s="7" t="n">
        <v>184</v>
      </c>
      <c r="B185" s="8" t="n">
        <v>46278</v>
      </c>
      <c r="C185" s="8" t="n">
        <v>46278</v>
      </c>
      <c r="D185" s="7" t="s">
        <v>76</v>
      </c>
      <c r="E185" s="7" t="s">
        <v>206</v>
      </c>
      <c r="F185" s="7" t="s">
        <v>484</v>
      </c>
      <c r="G185" s="7" t="s">
        <v>485</v>
      </c>
      <c r="H185" s="7" t="s">
        <v>121</v>
      </c>
      <c r="I185" s="9" t="s">
        <v>523</v>
      </c>
      <c r="J185" s="7" t="s">
        <v>90</v>
      </c>
      <c r="K185" s="7" t="s">
        <v>83</v>
      </c>
      <c r="L185" s="7" t="s">
        <v>144</v>
      </c>
      <c r="M185" s="7" t="s">
        <v>318</v>
      </c>
      <c r="N185" s="10" t="b">
        <f aca="false">FALSE()</f>
        <v>0</v>
      </c>
      <c r="O185" s="10" t="b">
        <f aca="false">FALSE()</f>
        <v>0</v>
      </c>
      <c r="P185" s="7"/>
      <c r="Q185" s="7" t="s">
        <v>94</v>
      </c>
    </row>
    <row r="186" customFormat="false" ht="23.85" hidden="false" customHeight="false" outlineLevel="0" collapsed="false">
      <c r="A186" s="7" t="n">
        <v>185</v>
      </c>
      <c r="B186" s="8" t="n">
        <v>46278</v>
      </c>
      <c r="C186" s="8" t="n">
        <v>46278</v>
      </c>
      <c r="D186" s="7" t="s">
        <v>76</v>
      </c>
      <c r="E186" s="7" t="s">
        <v>154</v>
      </c>
      <c r="F186" s="7" t="s">
        <v>524</v>
      </c>
      <c r="G186" s="7" t="s">
        <v>525</v>
      </c>
      <c r="H186" s="7" t="s">
        <v>157</v>
      </c>
      <c r="I186" s="9" t="s">
        <v>526</v>
      </c>
      <c r="J186" s="7" t="s">
        <v>165</v>
      </c>
      <c r="K186" s="7"/>
      <c r="L186" s="7" t="s">
        <v>144</v>
      </c>
      <c r="M186" s="7" t="s">
        <v>144</v>
      </c>
      <c r="N186" s="10" t="b">
        <f aca="false">FALSE()</f>
        <v>0</v>
      </c>
      <c r="O186" s="10" t="b">
        <f aca="false">FALSE()</f>
        <v>0</v>
      </c>
      <c r="P186" s="7"/>
      <c r="Q186" s="7" t="s">
        <v>166</v>
      </c>
    </row>
    <row r="187" customFormat="false" ht="23.85" hidden="false" customHeight="false" outlineLevel="0" collapsed="false">
      <c r="A187" s="7" t="n">
        <v>186</v>
      </c>
      <c r="B187" s="8" t="n">
        <v>46278</v>
      </c>
      <c r="C187" s="8" t="n">
        <v>46278</v>
      </c>
      <c r="D187" s="7" t="s">
        <v>76</v>
      </c>
      <c r="E187" s="7" t="s">
        <v>412</v>
      </c>
      <c r="F187" s="7" t="s">
        <v>413</v>
      </c>
      <c r="G187" s="7" t="s">
        <v>527</v>
      </c>
      <c r="H187" s="7" t="s">
        <v>80</v>
      </c>
      <c r="I187" s="9" t="s">
        <v>528</v>
      </c>
      <c r="J187" s="7" t="s">
        <v>109</v>
      </c>
      <c r="K187" s="7"/>
      <c r="L187" s="7" t="s">
        <v>92</v>
      </c>
      <c r="M187" s="7" t="s">
        <v>92</v>
      </c>
      <c r="N187" s="10" t="b">
        <f aca="false">FALSE()</f>
        <v>0</v>
      </c>
      <c r="O187" s="10" t="b">
        <f aca="false">FALSE()</f>
        <v>0</v>
      </c>
      <c r="P187" s="7"/>
      <c r="Q187" s="7" t="s">
        <v>111</v>
      </c>
    </row>
    <row r="188" customFormat="false" ht="57.45" hidden="false" customHeight="false" outlineLevel="0" collapsed="false">
      <c r="A188" s="7" t="n">
        <v>187</v>
      </c>
      <c r="B188" s="8" t="n">
        <v>46278</v>
      </c>
      <c r="C188" s="8" t="n">
        <v>46278</v>
      </c>
      <c r="D188" s="7" t="s">
        <v>85</v>
      </c>
      <c r="E188" s="7" t="s">
        <v>86</v>
      </c>
      <c r="F188" s="7" t="s">
        <v>433</v>
      </c>
      <c r="G188" s="7" t="s">
        <v>529</v>
      </c>
      <c r="H188" s="7" t="s">
        <v>80</v>
      </c>
      <c r="I188" s="9" t="s">
        <v>530</v>
      </c>
      <c r="J188" s="7" t="s">
        <v>233</v>
      </c>
      <c r="K188" s="7" t="s">
        <v>531</v>
      </c>
      <c r="L188" s="7" t="s">
        <v>532</v>
      </c>
      <c r="M188" s="7" t="s">
        <v>533</v>
      </c>
      <c r="N188" s="10" t="b">
        <f aca="false">FALSE()</f>
        <v>0</v>
      </c>
      <c r="O188" s="10" t="b">
        <f aca="false">FALSE()</f>
        <v>0</v>
      </c>
      <c r="P188" s="7"/>
      <c r="Q188" s="7" t="s">
        <v>348</v>
      </c>
    </row>
    <row r="189" customFormat="false" ht="23.85" hidden="false" customHeight="false" outlineLevel="0" collapsed="false">
      <c r="A189" s="7" t="n">
        <v>188</v>
      </c>
      <c r="B189" s="8" t="n">
        <v>46278</v>
      </c>
      <c r="C189" s="8" t="n">
        <v>46278</v>
      </c>
      <c r="D189" s="7" t="s">
        <v>76</v>
      </c>
      <c r="E189" s="7" t="s">
        <v>179</v>
      </c>
      <c r="F189" s="7" t="s">
        <v>534</v>
      </c>
      <c r="G189" s="7" t="s">
        <v>535</v>
      </c>
      <c r="H189" s="7" t="s">
        <v>80</v>
      </c>
      <c r="I189" s="9" t="s">
        <v>536</v>
      </c>
      <c r="J189" s="7" t="s">
        <v>90</v>
      </c>
      <c r="K189" s="7" t="s">
        <v>147</v>
      </c>
      <c r="L189" s="7" t="s">
        <v>92</v>
      </c>
      <c r="M189" s="7" t="s">
        <v>537</v>
      </c>
      <c r="N189" s="10" t="b">
        <f aca="false">FALSE()</f>
        <v>0</v>
      </c>
      <c r="O189" s="10" t="b">
        <f aca="false">FALSE()</f>
        <v>0</v>
      </c>
      <c r="P189" s="7"/>
      <c r="Q189" s="7" t="s">
        <v>94</v>
      </c>
    </row>
    <row r="190" customFormat="false" ht="15" hidden="false" customHeight="false" outlineLevel="0" collapsed="false">
      <c r="A190" s="7" t="n">
        <v>189</v>
      </c>
      <c r="B190" s="8" t="n">
        <v>46278</v>
      </c>
      <c r="C190" s="8" t="n">
        <v>46278</v>
      </c>
      <c r="D190" s="7" t="s">
        <v>76</v>
      </c>
      <c r="E190" s="7" t="s">
        <v>412</v>
      </c>
      <c r="F190" s="7" t="s">
        <v>413</v>
      </c>
      <c r="G190" s="7" t="s">
        <v>527</v>
      </c>
      <c r="H190" s="7" t="s">
        <v>80</v>
      </c>
      <c r="I190" s="9" t="s">
        <v>538</v>
      </c>
      <c r="J190" s="7" t="s">
        <v>127</v>
      </c>
      <c r="K190" s="7"/>
      <c r="L190" s="7"/>
      <c r="M190" s="7"/>
      <c r="N190" s="10" t="b">
        <f aca="false">FALSE()</f>
        <v>0</v>
      </c>
      <c r="O190" s="10" t="b">
        <f aca="false">FALSE()</f>
        <v>0</v>
      </c>
      <c r="P190" s="7"/>
      <c r="Q190" s="7" t="s">
        <v>128</v>
      </c>
    </row>
    <row r="191" customFormat="false" ht="15" hidden="false" customHeight="false" outlineLevel="0" collapsed="false">
      <c r="A191" s="7" t="n">
        <v>190</v>
      </c>
      <c r="B191" s="8" t="n">
        <v>46278</v>
      </c>
      <c r="C191" s="8" t="n">
        <v>46278</v>
      </c>
      <c r="D191" s="7" t="s">
        <v>76</v>
      </c>
      <c r="E191" s="7" t="s">
        <v>412</v>
      </c>
      <c r="F191" s="7" t="s">
        <v>413</v>
      </c>
      <c r="G191" s="7" t="s">
        <v>539</v>
      </c>
      <c r="H191" s="7" t="s">
        <v>80</v>
      </c>
      <c r="I191" s="9" t="s">
        <v>538</v>
      </c>
      <c r="J191" s="7" t="s">
        <v>127</v>
      </c>
      <c r="K191" s="7"/>
      <c r="L191" s="7"/>
      <c r="M191" s="7"/>
      <c r="N191" s="10" t="b">
        <f aca="false">FALSE()</f>
        <v>0</v>
      </c>
      <c r="O191" s="10" t="b">
        <f aca="false">FALSE()</f>
        <v>0</v>
      </c>
      <c r="P191" s="7"/>
      <c r="Q191" s="7" t="s">
        <v>128</v>
      </c>
    </row>
    <row r="192" customFormat="false" ht="23.85" hidden="false" customHeight="false" outlineLevel="0" collapsed="false">
      <c r="A192" s="7" t="n">
        <v>191</v>
      </c>
      <c r="B192" s="8" t="n">
        <v>46278</v>
      </c>
      <c r="C192" s="8" t="n">
        <v>46278</v>
      </c>
      <c r="D192" s="7" t="s">
        <v>85</v>
      </c>
      <c r="E192" s="7" t="s">
        <v>422</v>
      </c>
      <c r="F192" s="7" t="s">
        <v>540</v>
      </c>
      <c r="G192" s="7" t="s">
        <v>541</v>
      </c>
      <c r="H192" s="7" t="s">
        <v>80</v>
      </c>
      <c r="I192" s="9" t="s">
        <v>542</v>
      </c>
      <c r="J192" s="7" t="s">
        <v>153</v>
      </c>
      <c r="K192" s="7" t="s">
        <v>144</v>
      </c>
      <c r="L192" s="7"/>
      <c r="M192" s="7" t="s">
        <v>144</v>
      </c>
      <c r="N192" s="10" t="b">
        <f aca="false">FALSE()</f>
        <v>0</v>
      </c>
      <c r="O192" s="10" t="b">
        <f aca="false">FALSE()</f>
        <v>0</v>
      </c>
      <c r="P192" s="7"/>
      <c r="Q192" s="7" t="s">
        <v>94</v>
      </c>
    </row>
    <row r="193" customFormat="false" ht="23.85" hidden="false" customHeight="false" outlineLevel="0" collapsed="false">
      <c r="A193" s="7" t="n">
        <v>192</v>
      </c>
      <c r="B193" s="8" t="n">
        <v>46278</v>
      </c>
      <c r="C193" s="8" t="n">
        <v>46278</v>
      </c>
      <c r="D193" s="7" t="s">
        <v>76</v>
      </c>
      <c r="E193" s="7" t="s">
        <v>167</v>
      </c>
      <c r="F193" s="7" t="s">
        <v>492</v>
      </c>
      <c r="G193" s="7" t="s">
        <v>543</v>
      </c>
      <c r="H193" s="7" t="s">
        <v>80</v>
      </c>
      <c r="I193" s="9" t="s">
        <v>544</v>
      </c>
      <c r="J193" s="7" t="s">
        <v>90</v>
      </c>
      <c r="K193" s="7" t="s">
        <v>83</v>
      </c>
      <c r="L193" s="7" t="s">
        <v>92</v>
      </c>
      <c r="M193" s="7" t="s">
        <v>545</v>
      </c>
      <c r="N193" s="10" t="b">
        <f aca="false">FALSE()</f>
        <v>0</v>
      </c>
      <c r="O193" s="10" t="b">
        <f aca="false">FALSE()</f>
        <v>0</v>
      </c>
      <c r="P193" s="7"/>
      <c r="Q193" s="7" t="s">
        <v>94</v>
      </c>
    </row>
    <row r="194" customFormat="false" ht="23.85" hidden="false" customHeight="false" outlineLevel="0" collapsed="false">
      <c r="A194" s="7" t="n">
        <v>193</v>
      </c>
      <c r="B194" s="8" t="n">
        <v>46278</v>
      </c>
      <c r="C194" s="8" t="n">
        <v>46278</v>
      </c>
      <c r="D194" s="7" t="s">
        <v>76</v>
      </c>
      <c r="E194" s="7" t="s">
        <v>77</v>
      </c>
      <c r="F194" s="7" t="s">
        <v>470</v>
      </c>
      <c r="G194" s="7" t="s">
        <v>546</v>
      </c>
      <c r="H194" s="7" t="s">
        <v>157</v>
      </c>
      <c r="I194" s="9" t="s">
        <v>547</v>
      </c>
      <c r="J194" s="7" t="s">
        <v>233</v>
      </c>
      <c r="K194" s="7" t="s">
        <v>83</v>
      </c>
      <c r="L194" s="7" t="s">
        <v>548</v>
      </c>
      <c r="M194" s="7" t="s">
        <v>549</v>
      </c>
      <c r="N194" s="10" t="b">
        <f aca="false">FALSE()</f>
        <v>0</v>
      </c>
      <c r="O194" s="10" t="b">
        <f aca="false">FALSE()</f>
        <v>0</v>
      </c>
      <c r="P194" s="7"/>
      <c r="Q194" s="7" t="s">
        <v>348</v>
      </c>
    </row>
    <row r="195" customFormat="false" ht="23.85" hidden="false" customHeight="false" outlineLevel="0" collapsed="false">
      <c r="A195" s="7" t="n">
        <v>194</v>
      </c>
      <c r="B195" s="8" t="n">
        <v>46278</v>
      </c>
      <c r="C195" s="8" t="n">
        <v>46278</v>
      </c>
      <c r="D195" s="7" t="s">
        <v>76</v>
      </c>
      <c r="E195" s="7" t="s">
        <v>167</v>
      </c>
      <c r="F195" s="7" t="s">
        <v>550</v>
      </c>
      <c r="G195" s="7" t="s">
        <v>551</v>
      </c>
      <c r="H195" s="7" t="s">
        <v>80</v>
      </c>
      <c r="I195" s="9" t="s">
        <v>552</v>
      </c>
      <c r="J195" s="7" t="s">
        <v>90</v>
      </c>
      <c r="K195" s="7" t="s">
        <v>118</v>
      </c>
      <c r="L195" s="7" t="s">
        <v>119</v>
      </c>
      <c r="M195" s="7" t="s">
        <v>266</v>
      </c>
      <c r="N195" s="10" t="b">
        <f aca="false">FALSE()</f>
        <v>0</v>
      </c>
      <c r="O195" s="10" t="b">
        <f aca="false">FALSE()</f>
        <v>0</v>
      </c>
      <c r="P195" s="7"/>
      <c r="Q195" s="7" t="s">
        <v>94</v>
      </c>
    </row>
    <row r="196" customFormat="false" ht="46.25" hidden="false" customHeight="false" outlineLevel="0" collapsed="false">
      <c r="A196" s="7" t="n">
        <v>195</v>
      </c>
      <c r="B196" s="8" t="n">
        <v>46278</v>
      </c>
      <c r="C196" s="8" t="n">
        <v>46278</v>
      </c>
      <c r="D196" s="7" t="s">
        <v>85</v>
      </c>
      <c r="E196" s="7" t="s">
        <v>179</v>
      </c>
      <c r="F196" s="7" t="s">
        <v>553</v>
      </c>
      <c r="G196" s="7" t="s">
        <v>554</v>
      </c>
      <c r="H196" s="7" t="s">
        <v>121</v>
      </c>
      <c r="I196" s="9" t="s">
        <v>555</v>
      </c>
      <c r="J196" s="7" t="s">
        <v>109</v>
      </c>
      <c r="K196" s="7"/>
      <c r="L196" s="7" t="s">
        <v>91</v>
      </c>
      <c r="M196" s="7" t="s">
        <v>91</v>
      </c>
      <c r="N196" s="10" t="b">
        <f aca="false">FALSE()</f>
        <v>0</v>
      </c>
      <c r="O196" s="10" t="b">
        <f aca="false">FALSE()</f>
        <v>0</v>
      </c>
      <c r="P196" s="7"/>
      <c r="Q196" s="7" t="s">
        <v>111</v>
      </c>
    </row>
    <row r="197" customFormat="false" ht="15" hidden="false" customHeight="false" outlineLevel="0" collapsed="false">
      <c r="A197" s="7" t="n">
        <v>196</v>
      </c>
      <c r="B197" s="8" t="n">
        <v>46278</v>
      </c>
      <c r="C197" s="8" t="n">
        <v>46278</v>
      </c>
      <c r="D197" s="7" t="s">
        <v>76</v>
      </c>
      <c r="E197" s="7" t="s">
        <v>556</v>
      </c>
      <c r="F197" s="7" t="s">
        <v>557</v>
      </c>
      <c r="G197" s="7" t="s">
        <v>558</v>
      </c>
      <c r="H197" s="7" t="s">
        <v>80</v>
      </c>
      <c r="I197" s="9" t="s">
        <v>559</v>
      </c>
      <c r="J197" s="7" t="s">
        <v>198</v>
      </c>
      <c r="K197" s="7"/>
      <c r="L197" s="7"/>
      <c r="M197" s="7"/>
      <c r="N197" s="10" t="b">
        <f aca="false">FALSE()</f>
        <v>0</v>
      </c>
      <c r="O197" s="10" t="b">
        <f aca="false">FALSE()</f>
        <v>0</v>
      </c>
      <c r="P197" s="7"/>
      <c r="Q197" s="7" t="s">
        <v>199</v>
      </c>
    </row>
    <row r="198" customFormat="false" ht="23.85" hidden="false" customHeight="false" outlineLevel="0" collapsed="false">
      <c r="A198" s="7" t="n">
        <v>197</v>
      </c>
      <c r="B198" s="8" t="n">
        <v>46278</v>
      </c>
      <c r="C198" s="8" t="n">
        <v>46278</v>
      </c>
      <c r="D198" s="7" t="s">
        <v>76</v>
      </c>
      <c r="E198" s="7" t="s">
        <v>167</v>
      </c>
      <c r="F198" s="7" t="s">
        <v>492</v>
      </c>
      <c r="G198" s="7" t="s">
        <v>543</v>
      </c>
      <c r="H198" s="7" t="s">
        <v>80</v>
      </c>
      <c r="I198" s="9" t="s">
        <v>560</v>
      </c>
      <c r="J198" s="7" t="s">
        <v>109</v>
      </c>
      <c r="K198" s="7"/>
      <c r="L198" s="7" t="s">
        <v>110</v>
      </c>
      <c r="M198" s="7" t="s">
        <v>110</v>
      </c>
      <c r="N198" s="10" t="b">
        <f aca="false">FALSE()</f>
        <v>0</v>
      </c>
      <c r="O198" s="10" t="b">
        <f aca="false">FALSE()</f>
        <v>0</v>
      </c>
      <c r="P198" s="7"/>
      <c r="Q198" s="7" t="s">
        <v>111</v>
      </c>
    </row>
    <row r="199" customFormat="false" ht="23.85" hidden="false" customHeight="false" outlineLevel="0" collapsed="false">
      <c r="A199" s="7" t="n">
        <v>198</v>
      </c>
      <c r="B199" s="8" t="n">
        <v>46278</v>
      </c>
      <c r="C199" s="8" t="n">
        <v>46278</v>
      </c>
      <c r="D199" s="7" t="s">
        <v>85</v>
      </c>
      <c r="E199" s="7" t="s">
        <v>167</v>
      </c>
      <c r="F199" s="7" t="s">
        <v>561</v>
      </c>
      <c r="G199" s="7" t="s">
        <v>562</v>
      </c>
      <c r="H199" s="7" t="s">
        <v>80</v>
      </c>
      <c r="I199" s="9" t="s">
        <v>563</v>
      </c>
      <c r="J199" s="7" t="s">
        <v>90</v>
      </c>
      <c r="K199" s="7" t="s">
        <v>83</v>
      </c>
      <c r="L199" s="7" t="s">
        <v>110</v>
      </c>
      <c r="M199" s="7" t="s">
        <v>186</v>
      </c>
      <c r="N199" s="10" t="b">
        <f aca="false">FALSE()</f>
        <v>0</v>
      </c>
      <c r="O199" s="10" t="b">
        <f aca="false">TRUE()</f>
        <v>1</v>
      </c>
      <c r="P199" s="7" t="s">
        <v>564</v>
      </c>
      <c r="Q199" s="7" t="s">
        <v>94</v>
      </c>
    </row>
    <row r="200" customFormat="false" ht="15" hidden="false" customHeight="false" outlineLevel="0" collapsed="false">
      <c r="A200" s="7" t="n">
        <v>199</v>
      </c>
      <c r="B200" s="8" t="n">
        <v>46278</v>
      </c>
      <c r="C200" s="8" t="n">
        <v>46278</v>
      </c>
      <c r="D200" s="7" t="s">
        <v>85</v>
      </c>
      <c r="E200" s="7" t="s">
        <v>385</v>
      </c>
      <c r="F200" s="7" t="s">
        <v>565</v>
      </c>
      <c r="G200" s="7" t="s">
        <v>566</v>
      </c>
      <c r="H200" s="7" t="s">
        <v>80</v>
      </c>
      <c r="I200" s="9" t="s">
        <v>567</v>
      </c>
      <c r="J200" s="7" t="s">
        <v>127</v>
      </c>
      <c r="K200" s="7"/>
      <c r="L200" s="7"/>
      <c r="M200" s="7"/>
      <c r="N200" s="10" t="b">
        <f aca="false">FALSE()</f>
        <v>0</v>
      </c>
      <c r="O200" s="10" t="b">
        <f aca="false">FALSE()</f>
        <v>0</v>
      </c>
      <c r="P200" s="7"/>
      <c r="Q200" s="7" t="s">
        <v>128</v>
      </c>
    </row>
    <row r="201" customFormat="false" ht="23.85" hidden="false" customHeight="false" outlineLevel="0" collapsed="false">
      <c r="A201" s="7" t="n">
        <v>200</v>
      </c>
      <c r="B201" s="8" t="n">
        <v>46278</v>
      </c>
      <c r="C201" s="8" t="n">
        <v>46278</v>
      </c>
      <c r="D201" s="7" t="s">
        <v>76</v>
      </c>
      <c r="E201" s="7" t="s">
        <v>175</v>
      </c>
      <c r="F201" s="7" t="s">
        <v>568</v>
      </c>
      <c r="G201" s="7" t="s">
        <v>569</v>
      </c>
      <c r="H201" s="7" t="s">
        <v>80</v>
      </c>
      <c r="I201" s="9" t="s">
        <v>570</v>
      </c>
      <c r="J201" s="7" t="s">
        <v>127</v>
      </c>
      <c r="K201" s="7"/>
      <c r="L201" s="7"/>
      <c r="M201" s="7"/>
      <c r="N201" s="10" t="b">
        <f aca="false">FALSE()</f>
        <v>0</v>
      </c>
      <c r="O201" s="10" t="b">
        <f aca="false">FALSE()</f>
        <v>0</v>
      </c>
      <c r="P201" s="7"/>
      <c r="Q201" s="7" t="s">
        <v>128</v>
      </c>
    </row>
    <row r="202" customFormat="false" ht="23.85" hidden="false" customHeight="false" outlineLevel="0" collapsed="false">
      <c r="A202" s="7" t="n">
        <v>201</v>
      </c>
      <c r="B202" s="8" t="n">
        <v>46278</v>
      </c>
      <c r="C202" s="8" t="n">
        <v>46278</v>
      </c>
      <c r="D202" s="7" t="s">
        <v>76</v>
      </c>
      <c r="E202" s="7" t="s">
        <v>167</v>
      </c>
      <c r="F202" s="7" t="s">
        <v>310</v>
      </c>
      <c r="G202" s="7" t="s">
        <v>571</v>
      </c>
      <c r="H202" s="7" t="s">
        <v>101</v>
      </c>
      <c r="I202" s="9" t="s">
        <v>572</v>
      </c>
      <c r="J202" s="7" t="s">
        <v>103</v>
      </c>
      <c r="K202" s="7"/>
      <c r="L202" s="7" t="s">
        <v>92</v>
      </c>
      <c r="M202" s="7" t="s">
        <v>92</v>
      </c>
      <c r="N202" s="10" t="b">
        <f aca="false">FALSE()</f>
        <v>0</v>
      </c>
      <c r="O202" s="10" t="b">
        <f aca="false">FALSE()</f>
        <v>0</v>
      </c>
      <c r="P202" s="7"/>
      <c r="Q202" s="7" t="s">
        <v>104</v>
      </c>
    </row>
    <row r="203" customFormat="false" ht="124.6" hidden="false" customHeight="false" outlineLevel="0" collapsed="false">
      <c r="A203" s="7" t="n">
        <v>202</v>
      </c>
      <c r="B203" s="8" t="n">
        <v>46278</v>
      </c>
      <c r="C203" s="8" t="n">
        <v>46278</v>
      </c>
      <c r="D203" s="7" t="s">
        <v>76</v>
      </c>
      <c r="E203" s="7" t="s">
        <v>77</v>
      </c>
      <c r="F203" s="7" t="s">
        <v>78</v>
      </c>
      <c r="G203" s="7" t="s">
        <v>573</v>
      </c>
      <c r="H203" s="7" t="s">
        <v>80</v>
      </c>
      <c r="I203" s="9" t="s">
        <v>574</v>
      </c>
      <c r="J203" s="7" t="s">
        <v>127</v>
      </c>
      <c r="K203" s="7"/>
      <c r="L203" s="7"/>
      <c r="M203" s="7"/>
      <c r="N203" s="10" t="b">
        <f aca="false">FALSE()</f>
        <v>0</v>
      </c>
      <c r="O203" s="10" t="b">
        <f aca="false">FALSE()</f>
        <v>0</v>
      </c>
      <c r="P203" s="7"/>
      <c r="Q203" s="7" t="s">
        <v>128</v>
      </c>
    </row>
    <row r="204" customFormat="false" ht="15" hidden="false" customHeight="false" outlineLevel="0" collapsed="false">
      <c r="A204" s="7" t="n">
        <v>203</v>
      </c>
      <c r="B204" s="8" t="n">
        <v>46278</v>
      </c>
      <c r="C204" s="8" t="n">
        <v>46278</v>
      </c>
      <c r="D204" s="7" t="s">
        <v>85</v>
      </c>
      <c r="E204" s="7" t="s">
        <v>154</v>
      </c>
      <c r="F204" s="7" t="s">
        <v>575</v>
      </c>
      <c r="G204" s="7" t="s">
        <v>576</v>
      </c>
      <c r="H204" s="7" t="s">
        <v>80</v>
      </c>
      <c r="I204" s="9" t="s">
        <v>577</v>
      </c>
      <c r="J204" s="7" t="s">
        <v>109</v>
      </c>
      <c r="K204" s="7"/>
      <c r="L204" s="7" t="s">
        <v>578</v>
      </c>
      <c r="M204" s="7" t="s">
        <v>578</v>
      </c>
      <c r="N204" s="10" t="b">
        <f aca="false">FALSE()</f>
        <v>0</v>
      </c>
      <c r="O204" s="10" t="b">
        <f aca="false">FALSE()</f>
        <v>0</v>
      </c>
      <c r="P204" s="7"/>
      <c r="Q204" s="7" t="s">
        <v>111</v>
      </c>
    </row>
    <row r="205" customFormat="false" ht="15" hidden="false" customHeight="false" outlineLevel="0" collapsed="false">
      <c r="A205" s="7" t="n">
        <v>204</v>
      </c>
      <c r="B205" s="8" t="n">
        <v>46278</v>
      </c>
      <c r="C205" s="8" t="n">
        <v>46278</v>
      </c>
      <c r="D205" s="7" t="s">
        <v>76</v>
      </c>
      <c r="E205" s="7" t="s">
        <v>86</v>
      </c>
      <c r="F205" s="7" t="s">
        <v>466</v>
      </c>
      <c r="G205" s="7" t="s">
        <v>467</v>
      </c>
      <c r="H205" s="7" t="s">
        <v>80</v>
      </c>
      <c r="I205" s="9" t="s">
        <v>579</v>
      </c>
      <c r="J205" s="7" t="s">
        <v>127</v>
      </c>
      <c r="K205" s="7"/>
      <c r="L205" s="7"/>
      <c r="M205" s="7"/>
      <c r="N205" s="10" t="b">
        <f aca="false">FALSE()</f>
        <v>0</v>
      </c>
      <c r="O205" s="10" t="b">
        <f aca="false">FALSE()</f>
        <v>0</v>
      </c>
      <c r="P205" s="7"/>
      <c r="Q205" s="7" t="s">
        <v>128</v>
      </c>
    </row>
    <row r="206" customFormat="false" ht="23.85" hidden="false" customHeight="false" outlineLevel="0" collapsed="false">
      <c r="A206" s="7" t="n">
        <v>205</v>
      </c>
      <c r="B206" s="8" t="n">
        <v>46278</v>
      </c>
      <c r="C206" s="8" t="n">
        <v>46278</v>
      </c>
      <c r="D206" s="7" t="s">
        <v>76</v>
      </c>
      <c r="E206" s="7" t="s">
        <v>77</v>
      </c>
      <c r="F206" s="7" t="s">
        <v>78</v>
      </c>
      <c r="G206" s="7" t="s">
        <v>580</v>
      </c>
      <c r="H206" s="7" t="s">
        <v>80</v>
      </c>
      <c r="I206" s="9" t="s">
        <v>581</v>
      </c>
      <c r="J206" s="7" t="s">
        <v>90</v>
      </c>
      <c r="K206" s="7" t="s">
        <v>248</v>
      </c>
      <c r="L206" s="7" t="s">
        <v>578</v>
      </c>
      <c r="M206" s="7" t="s">
        <v>582</v>
      </c>
      <c r="N206" s="10" t="b">
        <f aca="false">FALSE()</f>
        <v>0</v>
      </c>
      <c r="O206" s="10" t="b">
        <f aca="false">FALSE()</f>
        <v>0</v>
      </c>
      <c r="P206" s="7"/>
      <c r="Q206" s="7" t="s">
        <v>94</v>
      </c>
    </row>
    <row r="207" customFormat="false" ht="35.05" hidden="false" customHeight="false" outlineLevel="0" collapsed="false">
      <c r="A207" s="7" t="n">
        <v>206</v>
      </c>
      <c r="B207" s="8" t="n">
        <v>46278</v>
      </c>
      <c r="C207" s="8" t="n">
        <v>46278</v>
      </c>
      <c r="D207" s="7" t="s">
        <v>76</v>
      </c>
      <c r="E207" s="7" t="s">
        <v>167</v>
      </c>
      <c r="F207" s="7" t="s">
        <v>310</v>
      </c>
      <c r="G207" s="7" t="s">
        <v>583</v>
      </c>
      <c r="H207" s="7" t="s">
        <v>101</v>
      </c>
      <c r="I207" s="9" t="s">
        <v>584</v>
      </c>
      <c r="J207" s="7" t="s">
        <v>103</v>
      </c>
      <c r="K207" s="7"/>
      <c r="L207" s="7" t="s">
        <v>110</v>
      </c>
      <c r="M207" s="7" t="s">
        <v>110</v>
      </c>
      <c r="N207" s="10" t="b">
        <f aca="false">FALSE()</f>
        <v>0</v>
      </c>
      <c r="O207" s="10" t="b">
        <f aca="false">FALSE()</f>
        <v>0</v>
      </c>
      <c r="P207" s="7"/>
      <c r="Q207" s="7" t="s">
        <v>104</v>
      </c>
    </row>
    <row r="208" customFormat="false" ht="46.25" hidden="false" customHeight="false" outlineLevel="0" collapsed="false">
      <c r="A208" s="7" t="n">
        <v>207</v>
      </c>
      <c r="B208" s="8" t="n">
        <v>46278</v>
      </c>
      <c r="C208" s="8" t="n">
        <v>46278</v>
      </c>
      <c r="D208" s="7" t="s">
        <v>76</v>
      </c>
      <c r="E208" s="7" t="s">
        <v>77</v>
      </c>
      <c r="F208" s="7" t="s">
        <v>78</v>
      </c>
      <c r="G208" s="7" t="s">
        <v>585</v>
      </c>
      <c r="H208" s="7" t="s">
        <v>80</v>
      </c>
      <c r="I208" s="9" t="s">
        <v>586</v>
      </c>
      <c r="J208" s="7" t="s">
        <v>127</v>
      </c>
      <c r="K208" s="7"/>
      <c r="L208" s="7"/>
      <c r="M208" s="7"/>
      <c r="N208" s="10" t="b">
        <f aca="false">FALSE()</f>
        <v>0</v>
      </c>
      <c r="O208" s="10" t="b">
        <f aca="false">FALSE()</f>
        <v>0</v>
      </c>
      <c r="P208" s="7"/>
      <c r="Q208" s="7" t="s">
        <v>128</v>
      </c>
    </row>
    <row r="209" customFormat="false" ht="23.85" hidden="false" customHeight="false" outlineLevel="0" collapsed="false">
      <c r="A209" s="7" t="n">
        <v>208</v>
      </c>
      <c r="B209" s="8" t="n">
        <v>46278</v>
      </c>
      <c r="C209" s="8" t="n">
        <v>46278</v>
      </c>
      <c r="D209" s="7" t="s">
        <v>76</v>
      </c>
      <c r="E209" s="7" t="s">
        <v>77</v>
      </c>
      <c r="F209" s="7" t="s">
        <v>78</v>
      </c>
      <c r="G209" s="7" t="s">
        <v>580</v>
      </c>
      <c r="H209" s="7" t="s">
        <v>80</v>
      </c>
      <c r="I209" s="9" t="s">
        <v>587</v>
      </c>
      <c r="J209" s="7" t="s">
        <v>127</v>
      </c>
      <c r="K209" s="7"/>
      <c r="L209" s="7"/>
      <c r="M209" s="7"/>
      <c r="N209" s="10" t="b">
        <f aca="false">FALSE()</f>
        <v>0</v>
      </c>
      <c r="O209" s="10" t="b">
        <f aca="false">FALSE()</f>
        <v>0</v>
      </c>
      <c r="P209" s="7"/>
      <c r="Q209" s="7" t="s">
        <v>128</v>
      </c>
    </row>
    <row r="210" customFormat="false" ht="35.05" hidden="false" customHeight="false" outlineLevel="0" collapsed="false">
      <c r="A210" s="7" t="n">
        <v>209</v>
      </c>
      <c r="B210" s="8" t="n">
        <v>46278</v>
      </c>
      <c r="C210" s="8" t="n">
        <v>46278</v>
      </c>
      <c r="D210" s="7" t="s">
        <v>76</v>
      </c>
      <c r="E210" s="7" t="s">
        <v>556</v>
      </c>
      <c r="F210" s="7" t="s">
        <v>588</v>
      </c>
      <c r="G210" s="7" t="s">
        <v>589</v>
      </c>
      <c r="H210" s="7" t="s">
        <v>80</v>
      </c>
      <c r="I210" s="9" t="s">
        <v>590</v>
      </c>
      <c r="J210" s="7" t="s">
        <v>198</v>
      </c>
      <c r="K210" s="7"/>
      <c r="L210" s="7"/>
      <c r="M210" s="7"/>
      <c r="N210" s="10" t="b">
        <f aca="false">FALSE()</f>
        <v>0</v>
      </c>
      <c r="O210" s="10" t="b">
        <f aca="false">FALSE()</f>
        <v>0</v>
      </c>
      <c r="P210" s="7"/>
      <c r="Q210" s="7" t="s">
        <v>199</v>
      </c>
    </row>
    <row r="211" customFormat="false" ht="35.05" hidden="false" customHeight="false" outlineLevel="0" collapsed="false">
      <c r="A211" s="7" t="n">
        <v>210</v>
      </c>
      <c r="B211" s="8" t="n">
        <v>46278</v>
      </c>
      <c r="C211" s="8" t="n">
        <v>46278</v>
      </c>
      <c r="D211" s="7" t="s">
        <v>76</v>
      </c>
      <c r="E211" s="7" t="s">
        <v>285</v>
      </c>
      <c r="F211" s="7" t="s">
        <v>403</v>
      </c>
      <c r="G211" s="7" t="s">
        <v>591</v>
      </c>
      <c r="H211" s="7" t="s">
        <v>80</v>
      </c>
      <c r="I211" s="9" t="s">
        <v>592</v>
      </c>
      <c r="J211" s="7" t="s">
        <v>153</v>
      </c>
      <c r="K211" s="7"/>
      <c r="L211" s="7" t="s">
        <v>83</v>
      </c>
      <c r="M211" s="7" t="s">
        <v>593</v>
      </c>
      <c r="N211" s="10" t="b">
        <f aca="false">FALSE()</f>
        <v>0</v>
      </c>
      <c r="O211" s="10" t="b">
        <f aca="false">FALSE()</f>
        <v>0</v>
      </c>
      <c r="P211" s="7"/>
      <c r="Q211" s="7" t="s">
        <v>94</v>
      </c>
    </row>
    <row r="212" customFormat="false" ht="23.85" hidden="false" customHeight="false" outlineLevel="0" collapsed="false">
      <c r="A212" s="7" t="n">
        <v>211</v>
      </c>
      <c r="B212" s="8" t="n">
        <v>46278</v>
      </c>
      <c r="C212" s="8" t="n">
        <v>46278</v>
      </c>
      <c r="D212" s="7" t="s">
        <v>76</v>
      </c>
      <c r="E212" s="7" t="s">
        <v>77</v>
      </c>
      <c r="F212" s="7" t="s">
        <v>78</v>
      </c>
      <c r="G212" s="7" t="s">
        <v>594</v>
      </c>
      <c r="H212" s="7" t="s">
        <v>80</v>
      </c>
      <c r="I212" s="9" t="s">
        <v>595</v>
      </c>
      <c r="J212" s="7" t="s">
        <v>90</v>
      </c>
      <c r="K212" s="7" t="s">
        <v>119</v>
      </c>
      <c r="L212" s="7" t="s">
        <v>147</v>
      </c>
      <c r="M212" s="7" t="s">
        <v>596</v>
      </c>
      <c r="N212" s="10" t="b">
        <f aca="false">FALSE()</f>
        <v>0</v>
      </c>
      <c r="O212" s="10" t="b">
        <f aca="false">FALSE()</f>
        <v>0</v>
      </c>
      <c r="P212" s="7"/>
      <c r="Q212" s="7" t="s">
        <v>94</v>
      </c>
    </row>
    <row r="213" customFormat="false" ht="23.85" hidden="false" customHeight="false" outlineLevel="0" collapsed="false">
      <c r="A213" s="7" t="n">
        <v>212</v>
      </c>
      <c r="B213" s="8" t="n">
        <v>46278</v>
      </c>
      <c r="C213" s="8" t="n">
        <v>46278</v>
      </c>
      <c r="D213" s="7" t="s">
        <v>76</v>
      </c>
      <c r="E213" s="7" t="s">
        <v>167</v>
      </c>
      <c r="F213" s="7" t="s">
        <v>492</v>
      </c>
      <c r="G213" s="7" t="s">
        <v>543</v>
      </c>
      <c r="H213" s="7" t="s">
        <v>80</v>
      </c>
      <c r="I213" s="9" t="s">
        <v>597</v>
      </c>
      <c r="J213" s="7" t="s">
        <v>153</v>
      </c>
      <c r="K213" s="7"/>
      <c r="L213" s="7" t="s">
        <v>110</v>
      </c>
      <c r="M213" s="7" t="s">
        <v>110</v>
      </c>
      <c r="N213" s="10" t="b">
        <f aca="false">FALSE()</f>
        <v>0</v>
      </c>
      <c r="O213" s="10" t="b">
        <f aca="false">FALSE()</f>
        <v>0</v>
      </c>
      <c r="P213" s="7"/>
      <c r="Q213" s="7" t="s">
        <v>94</v>
      </c>
    </row>
    <row r="214" customFormat="false" ht="15" hidden="false" customHeight="false" outlineLevel="0" collapsed="false">
      <c r="A214" s="7" t="n">
        <v>213</v>
      </c>
      <c r="B214" s="8" t="n">
        <v>46278</v>
      </c>
      <c r="C214" s="8" t="n">
        <v>46278</v>
      </c>
      <c r="D214" s="7" t="s">
        <v>76</v>
      </c>
      <c r="E214" s="7" t="s">
        <v>167</v>
      </c>
      <c r="F214" s="7" t="s">
        <v>492</v>
      </c>
      <c r="G214" s="7" t="s">
        <v>598</v>
      </c>
      <c r="H214" s="7" t="s">
        <v>80</v>
      </c>
      <c r="I214" s="9" t="s">
        <v>599</v>
      </c>
      <c r="J214" s="7" t="s">
        <v>109</v>
      </c>
      <c r="K214" s="7"/>
      <c r="L214" s="7" t="s">
        <v>83</v>
      </c>
      <c r="M214" s="7" t="s">
        <v>83</v>
      </c>
      <c r="N214" s="10" t="b">
        <f aca="false">FALSE()</f>
        <v>0</v>
      </c>
      <c r="O214" s="10" t="b">
        <f aca="false">FALSE()</f>
        <v>0</v>
      </c>
      <c r="P214" s="7"/>
      <c r="Q214" s="7" t="s">
        <v>111</v>
      </c>
    </row>
    <row r="215" customFormat="false" ht="15" hidden="false" customHeight="false" outlineLevel="0" collapsed="false">
      <c r="A215" s="7" t="n">
        <v>214</v>
      </c>
      <c r="B215" s="8" t="n">
        <v>46278</v>
      </c>
      <c r="C215" s="8" t="n">
        <v>46278</v>
      </c>
      <c r="D215" s="7" t="s">
        <v>85</v>
      </c>
      <c r="E215" s="7" t="s">
        <v>422</v>
      </c>
      <c r="F215" s="7" t="s">
        <v>540</v>
      </c>
      <c r="G215" s="7" t="s">
        <v>600</v>
      </c>
      <c r="H215" s="7" t="s">
        <v>101</v>
      </c>
      <c r="I215" s="9" t="s">
        <v>601</v>
      </c>
      <c r="J215" s="7" t="s">
        <v>109</v>
      </c>
      <c r="K215" s="7"/>
      <c r="L215" s="7" t="s">
        <v>92</v>
      </c>
      <c r="M215" s="7" t="s">
        <v>92</v>
      </c>
      <c r="N215" s="10" t="b">
        <f aca="false">FALSE()</f>
        <v>0</v>
      </c>
      <c r="O215" s="10" t="b">
        <f aca="false">FALSE()</f>
        <v>0</v>
      </c>
      <c r="P215" s="7"/>
      <c r="Q215" s="7" t="s">
        <v>111</v>
      </c>
    </row>
    <row r="216" customFormat="false" ht="23.85" hidden="false" customHeight="false" outlineLevel="0" collapsed="false">
      <c r="A216" s="7" t="n">
        <v>215</v>
      </c>
      <c r="B216" s="8" t="n">
        <v>46278</v>
      </c>
      <c r="C216" s="8" t="n">
        <v>46278</v>
      </c>
      <c r="D216" s="7" t="s">
        <v>76</v>
      </c>
      <c r="E216" s="7" t="s">
        <v>77</v>
      </c>
      <c r="F216" s="7" t="s">
        <v>78</v>
      </c>
      <c r="G216" s="7" t="s">
        <v>602</v>
      </c>
      <c r="H216" s="7" t="s">
        <v>80</v>
      </c>
      <c r="I216" s="9" t="s">
        <v>603</v>
      </c>
      <c r="J216" s="7" t="s">
        <v>90</v>
      </c>
      <c r="K216" s="7" t="s">
        <v>183</v>
      </c>
      <c r="L216" s="7" t="s">
        <v>604</v>
      </c>
      <c r="M216" s="7" t="s">
        <v>605</v>
      </c>
      <c r="N216" s="10" t="b">
        <f aca="false">FALSE()</f>
        <v>0</v>
      </c>
      <c r="O216" s="10" t="b">
        <f aca="false">FALSE()</f>
        <v>0</v>
      </c>
      <c r="P216" s="7"/>
      <c r="Q216" s="7" t="s">
        <v>94</v>
      </c>
    </row>
    <row r="217" customFormat="false" ht="35.05" hidden="false" customHeight="false" outlineLevel="0" collapsed="false">
      <c r="A217" s="7" t="n">
        <v>216</v>
      </c>
      <c r="B217" s="8" t="n">
        <v>46278</v>
      </c>
      <c r="C217" s="8" t="n">
        <v>46278</v>
      </c>
      <c r="D217" s="7" t="s">
        <v>76</v>
      </c>
      <c r="E217" s="7" t="s">
        <v>556</v>
      </c>
      <c r="F217" s="7" t="s">
        <v>588</v>
      </c>
      <c r="G217" s="7" t="s">
        <v>589</v>
      </c>
      <c r="H217" s="7" t="s">
        <v>157</v>
      </c>
      <c r="I217" s="9" t="s">
        <v>606</v>
      </c>
      <c r="J217" s="7" t="s">
        <v>165</v>
      </c>
      <c r="K217" s="7"/>
      <c r="L217" s="7" t="s">
        <v>92</v>
      </c>
      <c r="M217" s="7" t="s">
        <v>92</v>
      </c>
      <c r="N217" s="10" t="b">
        <f aca="false">FALSE()</f>
        <v>0</v>
      </c>
      <c r="O217" s="10" t="b">
        <f aca="false">FALSE()</f>
        <v>0</v>
      </c>
      <c r="P217" s="7"/>
      <c r="Q217" s="7" t="s">
        <v>166</v>
      </c>
    </row>
    <row r="218" customFormat="false" ht="15" hidden="false" customHeight="false" outlineLevel="0" collapsed="false">
      <c r="A218" s="7" t="n">
        <v>217</v>
      </c>
      <c r="B218" s="8" t="n">
        <v>46278</v>
      </c>
      <c r="C218" s="8" t="n">
        <v>46278</v>
      </c>
      <c r="D218" s="7" t="s">
        <v>76</v>
      </c>
      <c r="E218" s="7" t="s">
        <v>167</v>
      </c>
      <c r="F218" s="7" t="s">
        <v>492</v>
      </c>
      <c r="G218" s="7" t="s">
        <v>607</v>
      </c>
      <c r="H218" s="7" t="s">
        <v>80</v>
      </c>
      <c r="I218" s="9" t="s">
        <v>608</v>
      </c>
      <c r="J218" s="7" t="s">
        <v>233</v>
      </c>
      <c r="K218" s="7" t="s">
        <v>144</v>
      </c>
      <c r="L218" s="7" t="s">
        <v>609</v>
      </c>
      <c r="M218" s="7" t="s">
        <v>610</v>
      </c>
      <c r="N218" s="10" t="b">
        <f aca="false">FALSE()</f>
        <v>0</v>
      </c>
      <c r="O218" s="10" t="b">
        <f aca="false">FALSE()</f>
        <v>0</v>
      </c>
      <c r="P218" s="7"/>
      <c r="Q218" s="7" t="s">
        <v>348</v>
      </c>
    </row>
    <row r="219" customFormat="false" ht="23.85" hidden="false" customHeight="false" outlineLevel="0" collapsed="false">
      <c r="A219" s="7" t="n">
        <v>218</v>
      </c>
      <c r="B219" s="8" t="n">
        <v>46278</v>
      </c>
      <c r="C219" s="8" t="n">
        <v>46278</v>
      </c>
      <c r="D219" s="7" t="s">
        <v>76</v>
      </c>
      <c r="E219" s="7" t="s">
        <v>167</v>
      </c>
      <c r="F219" s="7" t="s">
        <v>492</v>
      </c>
      <c r="G219" s="7" t="s">
        <v>543</v>
      </c>
      <c r="H219" s="7" t="s">
        <v>80</v>
      </c>
      <c r="I219" s="9" t="s">
        <v>611</v>
      </c>
      <c r="J219" s="7" t="s">
        <v>90</v>
      </c>
      <c r="K219" s="7" t="s">
        <v>83</v>
      </c>
      <c r="L219" s="7" t="s">
        <v>144</v>
      </c>
      <c r="M219" s="7" t="s">
        <v>318</v>
      </c>
      <c r="N219" s="10" t="b">
        <f aca="false">FALSE()</f>
        <v>0</v>
      </c>
      <c r="O219" s="10" t="b">
        <f aca="false">TRUE()</f>
        <v>1</v>
      </c>
      <c r="P219" s="7" t="s">
        <v>612</v>
      </c>
      <c r="Q219" s="7" t="s">
        <v>94</v>
      </c>
    </row>
    <row r="220" customFormat="false" ht="15" hidden="false" customHeight="false" outlineLevel="0" collapsed="false">
      <c r="A220" s="7" t="n">
        <v>219</v>
      </c>
      <c r="B220" s="8" t="n">
        <v>46278</v>
      </c>
      <c r="C220" s="8" t="n">
        <v>46278</v>
      </c>
      <c r="D220" s="7" t="s">
        <v>76</v>
      </c>
      <c r="E220" s="7" t="s">
        <v>179</v>
      </c>
      <c r="F220" s="7" t="s">
        <v>613</v>
      </c>
      <c r="G220" s="7" t="s">
        <v>614</v>
      </c>
      <c r="H220" s="7" t="s">
        <v>157</v>
      </c>
      <c r="I220" s="9" t="s">
        <v>615</v>
      </c>
      <c r="J220" s="7" t="s">
        <v>165</v>
      </c>
      <c r="K220" s="7"/>
      <c r="L220" s="7" t="s">
        <v>144</v>
      </c>
      <c r="M220" s="7" t="s">
        <v>144</v>
      </c>
      <c r="N220" s="10" t="b">
        <f aca="false">FALSE()</f>
        <v>0</v>
      </c>
      <c r="O220" s="10" t="b">
        <f aca="false">FALSE()</f>
        <v>0</v>
      </c>
      <c r="P220" s="7"/>
      <c r="Q220" s="7" t="s">
        <v>166</v>
      </c>
    </row>
    <row r="221" customFormat="false" ht="23.85" hidden="false" customHeight="false" outlineLevel="0" collapsed="false">
      <c r="A221" s="7" t="n">
        <v>220</v>
      </c>
      <c r="B221" s="8" t="n">
        <v>46278</v>
      </c>
      <c r="C221" s="8" t="n">
        <v>46278</v>
      </c>
      <c r="D221" s="7" t="s">
        <v>76</v>
      </c>
      <c r="E221" s="7" t="s">
        <v>175</v>
      </c>
      <c r="F221" s="7" t="s">
        <v>616</v>
      </c>
      <c r="G221" s="7" t="s">
        <v>617</v>
      </c>
      <c r="H221" s="7" t="s">
        <v>80</v>
      </c>
      <c r="I221" s="9" t="s">
        <v>618</v>
      </c>
      <c r="J221" s="7" t="s">
        <v>90</v>
      </c>
      <c r="K221" s="7" t="s">
        <v>320</v>
      </c>
      <c r="L221" s="7" t="s">
        <v>83</v>
      </c>
      <c r="M221" s="7" t="s">
        <v>619</v>
      </c>
      <c r="N221" s="10" t="b">
        <f aca="false">FALSE()</f>
        <v>0</v>
      </c>
      <c r="O221" s="10" t="b">
        <f aca="false">FALSE()</f>
        <v>0</v>
      </c>
      <c r="P221" s="7"/>
      <c r="Q221" s="7" t="s">
        <v>94</v>
      </c>
    </row>
    <row r="222" customFormat="false" ht="15" hidden="false" customHeight="false" outlineLevel="0" collapsed="false">
      <c r="A222" s="7" t="n">
        <v>221</v>
      </c>
      <c r="B222" s="8" t="n">
        <v>46278</v>
      </c>
      <c r="C222" s="8" t="n">
        <v>46278</v>
      </c>
      <c r="D222" s="7" t="s">
        <v>85</v>
      </c>
      <c r="E222" s="7" t="s">
        <v>385</v>
      </c>
      <c r="F222" s="7" t="s">
        <v>620</v>
      </c>
      <c r="G222" s="7" t="s">
        <v>621</v>
      </c>
      <c r="H222" s="7" t="s">
        <v>80</v>
      </c>
      <c r="I222" s="9" t="s">
        <v>622</v>
      </c>
      <c r="J222" s="7" t="s">
        <v>198</v>
      </c>
      <c r="K222" s="7"/>
      <c r="L222" s="7"/>
      <c r="M222" s="7"/>
      <c r="N222" s="10" t="b">
        <f aca="false">FALSE()</f>
        <v>0</v>
      </c>
      <c r="O222" s="10" t="b">
        <f aca="false">FALSE()</f>
        <v>0</v>
      </c>
      <c r="P222" s="7"/>
      <c r="Q222" s="7" t="s">
        <v>199</v>
      </c>
    </row>
    <row r="223" customFormat="false" ht="102.2" hidden="false" customHeight="false" outlineLevel="0" collapsed="false">
      <c r="A223" s="7" t="n">
        <v>222</v>
      </c>
      <c r="B223" s="8" t="n">
        <v>46278</v>
      </c>
      <c r="C223" s="8" t="n">
        <v>46278</v>
      </c>
      <c r="D223" s="7" t="s">
        <v>76</v>
      </c>
      <c r="E223" s="7" t="s">
        <v>306</v>
      </c>
      <c r="F223" s="7" t="s">
        <v>307</v>
      </c>
      <c r="G223" s="7" t="s">
        <v>623</v>
      </c>
      <c r="H223" s="7" t="s">
        <v>80</v>
      </c>
      <c r="I223" s="9" t="s">
        <v>624</v>
      </c>
      <c r="J223" s="7" t="s">
        <v>233</v>
      </c>
      <c r="K223" s="7" t="s">
        <v>625</v>
      </c>
      <c r="L223" s="7" t="s">
        <v>626</v>
      </c>
      <c r="M223" s="7" t="s">
        <v>627</v>
      </c>
      <c r="N223" s="10" t="b">
        <f aca="false">FALSE()</f>
        <v>0</v>
      </c>
      <c r="O223" s="10" t="b">
        <f aca="false">FALSE()</f>
        <v>0</v>
      </c>
      <c r="P223" s="7"/>
      <c r="Q223" s="7" t="s">
        <v>628</v>
      </c>
    </row>
    <row r="224" customFormat="false" ht="15" hidden="false" customHeight="false" outlineLevel="0" collapsed="false">
      <c r="A224" s="7" t="n">
        <v>223</v>
      </c>
      <c r="B224" s="8" t="n">
        <v>46278</v>
      </c>
      <c r="C224" s="8" t="n">
        <v>46278</v>
      </c>
      <c r="D224" s="7" t="s">
        <v>76</v>
      </c>
      <c r="E224" s="7" t="s">
        <v>629</v>
      </c>
      <c r="F224" s="7" t="s">
        <v>630</v>
      </c>
      <c r="G224" s="7" t="s">
        <v>631</v>
      </c>
      <c r="H224" s="7" t="s">
        <v>80</v>
      </c>
      <c r="I224" s="9" t="s">
        <v>632</v>
      </c>
      <c r="J224" s="7" t="s">
        <v>127</v>
      </c>
      <c r="K224" s="7"/>
      <c r="L224" s="7"/>
      <c r="M224" s="7"/>
      <c r="N224" s="10" t="b">
        <f aca="false">FALSE()</f>
        <v>0</v>
      </c>
      <c r="O224" s="10" t="b">
        <f aca="false">FALSE()</f>
        <v>0</v>
      </c>
      <c r="P224" s="7"/>
      <c r="Q224" s="7" t="s">
        <v>128</v>
      </c>
    </row>
    <row r="225" customFormat="false" ht="23.85" hidden="false" customHeight="false" outlineLevel="0" collapsed="false">
      <c r="A225" s="7" t="n">
        <v>224</v>
      </c>
      <c r="B225" s="8" t="n">
        <v>46278</v>
      </c>
      <c r="C225" s="8" t="n">
        <v>46278</v>
      </c>
      <c r="D225" s="7" t="s">
        <v>85</v>
      </c>
      <c r="E225" s="7" t="s">
        <v>385</v>
      </c>
      <c r="F225" s="7" t="s">
        <v>620</v>
      </c>
      <c r="G225" s="7" t="s">
        <v>621</v>
      </c>
      <c r="H225" s="7" t="s">
        <v>101</v>
      </c>
      <c r="I225" s="9" t="s">
        <v>633</v>
      </c>
      <c r="J225" s="7" t="s">
        <v>127</v>
      </c>
      <c r="K225" s="7"/>
      <c r="L225" s="7"/>
      <c r="M225" s="7"/>
      <c r="N225" s="10" t="b">
        <f aca="false">FALSE()</f>
        <v>0</v>
      </c>
      <c r="O225" s="10" t="b">
        <f aca="false">FALSE()</f>
        <v>0</v>
      </c>
      <c r="P225" s="7"/>
      <c r="Q225" s="7" t="s">
        <v>128</v>
      </c>
    </row>
    <row r="226" customFormat="false" ht="23.85" hidden="false" customHeight="false" outlineLevel="0" collapsed="false">
      <c r="A226" s="7" t="n">
        <v>225</v>
      </c>
      <c r="B226" s="8" t="n">
        <v>46278</v>
      </c>
      <c r="C226" s="8" t="n">
        <v>46278</v>
      </c>
      <c r="D226" s="7" t="s">
        <v>76</v>
      </c>
      <c r="E226" s="7" t="s">
        <v>167</v>
      </c>
      <c r="F226" s="7" t="s">
        <v>492</v>
      </c>
      <c r="G226" s="7" t="s">
        <v>543</v>
      </c>
      <c r="H226" s="7" t="s">
        <v>80</v>
      </c>
      <c r="I226" s="9" t="s">
        <v>634</v>
      </c>
      <c r="J226" s="7" t="s">
        <v>109</v>
      </c>
      <c r="K226" s="7"/>
      <c r="L226" s="7" t="s">
        <v>144</v>
      </c>
      <c r="M226" s="7" t="s">
        <v>144</v>
      </c>
      <c r="N226" s="10" t="b">
        <f aca="false">FALSE()</f>
        <v>0</v>
      </c>
      <c r="O226" s="10" t="b">
        <f aca="false">FALSE()</f>
        <v>0</v>
      </c>
      <c r="P226" s="7"/>
      <c r="Q226" s="7" t="s">
        <v>111</v>
      </c>
    </row>
    <row r="227" customFormat="false" ht="68.65" hidden="false" customHeight="false" outlineLevel="0" collapsed="false">
      <c r="A227" s="7" t="n">
        <v>226</v>
      </c>
      <c r="B227" s="8" t="n">
        <v>46278</v>
      </c>
      <c r="C227" s="8" t="n">
        <v>46278</v>
      </c>
      <c r="D227" s="7" t="s">
        <v>76</v>
      </c>
      <c r="E227" s="7" t="s">
        <v>167</v>
      </c>
      <c r="F227" s="7" t="s">
        <v>492</v>
      </c>
      <c r="G227" s="7" t="s">
        <v>635</v>
      </c>
      <c r="H227" s="7" t="s">
        <v>80</v>
      </c>
      <c r="I227" s="9" t="s">
        <v>636</v>
      </c>
      <c r="J227" s="7" t="s">
        <v>133</v>
      </c>
      <c r="K227" s="7"/>
      <c r="L227" s="7" t="s">
        <v>637</v>
      </c>
      <c r="M227" s="7" t="s">
        <v>637</v>
      </c>
      <c r="N227" s="10" t="b">
        <f aca="false">FALSE()</f>
        <v>0</v>
      </c>
      <c r="O227" s="10" t="b">
        <f aca="false">FALSE()</f>
        <v>0</v>
      </c>
      <c r="P227" s="7"/>
      <c r="Q227" s="7" t="s">
        <v>135</v>
      </c>
    </row>
    <row r="228" customFormat="false" ht="23.85" hidden="false" customHeight="false" outlineLevel="0" collapsed="false">
      <c r="A228" s="7" t="n">
        <v>227</v>
      </c>
      <c r="B228" s="8" t="n">
        <v>46278</v>
      </c>
      <c r="C228" s="8" t="n">
        <v>46278</v>
      </c>
      <c r="D228" s="7" t="s">
        <v>76</v>
      </c>
      <c r="E228" s="7" t="s">
        <v>629</v>
      </c>
      <c r="F228" s="7" t="s">
        <v>638</v>
      </c>
      <c r="G228" s="7" t="s">
        <v>639</v>
      </c>
      <c r="H228" s="7" t="s">
        <v>101</v>
      </c>
      <c r="I228" s="9" t="s">
        <v>640</v>
      </c>
      <c r="J228" s="7" t="s">
        <v>109</v>
      </c>
      <c r="K228" s="7"/>
      <c r="L228" s="7" t="s">
        <v>144</v>
      </c>
      <c r="M228" s="7" t="s">
        <v>144</v>
      </c>
      <c r="N228" s="10" t="b">
        <f aca="false">FALSE()</f>
        <v>0</v>
      </c>
      <c r="O228" s="10" t="b">
        <f aca="false">FALSE()</f>
        <v>0</v>
      </c>
      <c r="P228" s="7"/>
      <c r="Q228" s="7" t="s">
        <v>111</v>
      </c>
    </row>
    <row r="229" customFormat="false" ht="23.85" hidden="false" customHeight="false" outlineLevel="0" collapsed="false">
      <c r="A229" s="7" t="n">
        <v>228</v>
      </c>
      <c r="B229" s="8" t="n">
        <v>46278</v>
      </c>
      <c r="C229" s="8" t="n">
        <v>46278</v>
      </c>
      <c r="D229" s="7" t="s">
        <v>76</v>
      </c>
      <c r="E229" s="7" t="s">
        <v>77</v>
      </c>
      <c r="F229" s="7" t="s">
        <v>78</v>
      </c>
      <c r="G229" s="7" t="s">
        <v>641</v>
      </c>
      <c r="H229" s="7" t="s">
        <v>121</v>
      </c>
      <c r="I229" s="9" t="s">
        <v>642</v>
      </c>
      <c r="J229" s="7" t="s">
        <v>127</v>
      </c>
      <c r="K229" s="7"/>
      <c r="L229" s="7"/>
      <c r="M229" s="7"/>
      <c r="N229" s="10" t="b">
        <f aca="false">FALSE()</f>
        <v>0</v>
      </c>
      <c r="O229" s="10" t="b">
        <f aca="false">FALSE()</f>
        <v>0</v>
      </c>
      <c r="P229" s="7"/>
      <c r="Q229" s="7" t="s">
        <v>128</v>
      </c>
    </row>
    <row r="230" customFormat="false" ht="35.05" hidden="false" customHeight="false" outlineLevel="0" collapsed="false">
      <c r="A230" s="7" t="n">
        <v>229</v>
      </c>
      <c r="B230" s="8" t="n">
        <v>46278</v>
      </c>
      <c r="C230" s="8" t="n">
        <v>46278</v>
      </c>
      <c r="D230" s="7" t="s">
        <v>85</v>
      </c>
      <c r="E230" s="7" t="s">
        <v>77</v>
      </c>
      <c r="F230" s="7" t="s">
        <v>643</v>
      </c>
      <c r="G230" s="7" t="s">
        <v>644</v>
      </c>
      <c r="H230" s="7" t="s">
        <v>80</v>
      </c>
      <c r="I230" s="9" t="s">
        <v>645</v>
      </c>
      <c r="J230" s="7" t="s">
        <v>133</v>
      </c>
      <c r="K230" s="7"/>
      <c r="L230" s="7" t="s">
        <v>646</v>
      </c>
      <c r="M230" s="7" t="s">
        <v>646</v>
      </c>
      <c r="N230" s="10" t="b">
        <f aca="false">FALSE()</f>
        <v>0</v>
      </c>
      <c r="O230" s="10" t="b">
        <f aca="false">FALSE()</f>
        <v>0</v>
      </c>
      <c r="P230" s="7"/>
      <c r="Q230" s="7" t="s">
        <v>135</v>
      </c>
    </row>
    <row r="231" customFormat="false" ht="23.85" hidden="false" customHeight="false" outlineLevel="0" collapsed="false">
      <c r="A231" s="7" t="n">
        <v>230</v>
      </c>
      <c r="B231" s="8" t="n">
        <v>46278</v>
      </c>
      <c r="C231" s="8" t="n">
        <v>46278</v>
      </c>
      <c r="D231" s="7" t="s">
        <v>85</v>
      </c>
      <c r="E231" s="7" t="s">
        <v>556</v>
      </c>
      <c r="F231" s="7" t="s">
        <v>647</v>
      </c>
      <c r="G231" s="7" t="s">
        <v>648</v>
      </c>
      <c r="H231" s="7" t="s">
        <v>80</v>
      </c>
      <c r="I231" s="9" t="s">
        <v>649</v>
      </c>
      <c r="J231" s="7" t="s">
        <v>109</v>
      </c>
      <c r="K231" s="7"/>
      <c r="L231" s="7" t="s">
        <v>650</v>
      </c>
      <c r="M231" s="7" t="s">
        <v>650</v>
      </c>
      <c r="N231" s="10" t="b">
        <f aca="false">FALSE()</f>
        <v>0</v>
      </c>
      <c r="O231" s="10" t="b">
        <f aca="false">FALSE()</f>
        <v>0</v>
      </c>
      <c r="P231" s="7"/>
      <c r="Q231" s="7" t="s">
        <v>651</v>
      </c>
    </row>
    <row r="232" customFormat="false" ht="35.05" hidden="false" customHeight="false" outlineLevel="0" collapsed="false">
      <c r="A232" s="7" t="n">
        <v>231</v>
      </c>
      <c r="B232" s="8" t="n">
        <v>46278</v>
      </c>
      <c r="C232" s="8" t="n">
        <v>46278</v>
      </c>
      <c r="D232" s="7" t="s">
        <v>85</v>
      </c>
      <c r="E232" s="7" t="s">
        <v>385</v>
      </c>
      <c r="F232" s="7" t="s">
        <v>620</v>
      </c>
      <c r="G232" s="7" t="s">
        <v>652</v>
      </c>
      <c r="H232" s="7" t="s">
        <v>101</v>
      </c>
      <c r="I232" s="9" t="s">
        <v>653</v>
      </c>
      <c r="J232" s="7" t="s">
        <v>103</v>
      </c>
      <c r="K232" s="7"/>
      <c r="L232" s="7" t="s">
        <v>119</v>
      </c>
      <c r="M232" s="7" t="s">
        <v>119</v>
      </c>
      <c r="N232" s="10" t="b">
        <f aca="false">FALSE()</f>
        <v>0</v>
      </c>
      <c r="O232" s="10" t="b">
        <f aca="false">FALSE()</f>
        <v>0</v>
      </c>
      <c r="P232" s="7"/>
      <c r="Q232" s="7" t="s">
        <v>104</v>
      </c>
    </row>
    <row r="233" customFormat="false" ht="23.85" hidden="false" customHeight="false" outlineLevel="0" collapsed="false">
      <c r="A233" s="7" t="n">
        <v>232</v>
      </c>
      <c r="B233" s="8" t="n">
        <v>46278</v>
      </c>
      <c r="C233" s="8" t="n">
        <v>46278</v>
      </c>
      <c r="D233" s="7" t="s">
        <v>85</v>
      </c>
      <c r="E233" s="7" t="s">
        <v>167</v>
      </c>
      <c r="F233" s="7" t="s">
        <v>561</v>
      </c>
      <c r="G233" s="7" t="s">
        <v>654</v>
      </c>
      <c r="H233" s="7" t="s">
        <v>80</v>
      </c>
      <c r="I233" s="9" t="s">
        <v>655</v>
      </c>
      <c r="J233" s="7" t="s">
        <v>90</v>
      </c>
      <c r="K233" s="7" t="s">
        <v>110</v>
      </c>
      <c r="L233" s="7" t="s">
        <v>144</v>
      </c>
      <c r="M233" s="7" t="s">
        <v>656</v>
      </c>
      <c r="N233" s="10" t="b">
        <f aca="false">FALSE()</f>
        <v>0</v>
      </c>
      <c r="O233" s="10" t="b">
        <f aca="false">FALSE()</f>
        <v>0</v>
      </c>
      <c r="P233" s="7"/>
      <c r="Q233" s="7" t="s">
        <v>94</v>
      </c>
    </row>
    <row r="234" customFormat="false" ht="15" hidden="false" customHeight="false" outlineLevel="0" collapsed="false">
      <c r="A234" s="7" t="n">
        <v>233</v>
      </c>
      <c r="B234" s="8" t="n">
        <v>46278</v>
      </c>
      <c r="C234" s="8" t="n">
        <v>46278</v>
      </c>
      <c r="D234" s="7" t="s">
        <v>85</v>
      </c>
      <c r="E234" s="7" t="s">
        <v>154</v>
      </c>
      <c r="F234" s="7" t="s">
        <v>575</v>
      </c>
      <c r="G234" s="7" t="s">
        <v>657</v>
      </c>
      <c r="H234" s="7" t="s">
        <v>80</v>
      </c>
      <c r="I234" s="9" t="s">
        <v>658</v>
      </c>
      <c r="J234" s="7" t="s">
        <v>90</v>
      </c>
      <c r="K234" s="7" t="s">
        <v>83</v>
      </c>
      <c r="L234" s="7" t="s">
        <v>144</v>
      </c>
      <c r="M234" s="7" t="s">
        <v>318</v>
      </c>
      <c r="N234" s="10" t="b">
        <f aca="false">FALSE()</f>
        <v>0</v>
      </c>
      <c r="O234" s="10" t="b">
        <f aca="false">FALSE()</f>
        <v>0</v>
      </c>
      <c r="P234" s="7"/>
      <c r="Q234" s="7" t="s">
        <v>94</v>
      </c>
    </row>
    <row r="235" customFormat="false" ht="35.05" hidden="false" customHeight="false" outlineLevel="0" collapsed="false">
      <c r="A235" s="7" t="n">
        <v>234</v>
      </c>
      <c r="B235" s="8" t="n">
        <v>46278</v>
      </c>
      <c r="C235" s="8" t="n">
        <v>46278</v>
      </c>
      <c r="D235" s="7" t="s">
        <v>85</v>
      </c>
      <c r="E235" s="7" t="s">
        <v>556</v>
      </c>
      <c r="F235" s="7" t="s">
        <v>647</v>
      </c>
      <c r="G235" s="7" t="s">
        <v>659</v>
      </c>
      <c r="H235" s="7" t="s">
        <v>80</v>
      </c>
      <c r="I235" s="9" t="s">
        <v>660</v>
      </c>
      <c r="J235" s="7" t="s">
        <v>109</v>
      </c>
      <c r="K235" s="7"/>
      <c r="L235" s="7" t="s">
        <v>96</v>
      </c>
      <c r="M235" s="7" t="s">
        <v>96</v>
      </c>
      <c r="N235" s="10" t="b">
        <f aca="false">FALSE()</f>
        <v>0</v>
      </c>
      <c r="O235" s="10" t="b">
        <f aca="false">FALSE()</f>
        <v>0</v>
      </c>
      <c r="P235" s="7"/>
      <c r="Q235" s="7" t="s">
        <v>651</v>
      </c>
    </row>
    <row r="236" customFormat="false" ht="23.85" hidden="false" customHeight="false" outlineLevel="0" collapsed="false">
      <c r="A236" s="7" t="n">
        <v>235</v>
      </c>
      <c r="B236" s="8" t="n">
        <v>46278</v>
      </c>
      <c r="C236" s="8" t="n">
        <v>46278</v>
      </c>
      <c r="D236" s="7" t="s">
        <v>85</v>
      </c>
      <c r="E236" s="7" t="s">
        <v>77</v>
      </c>
      <c r="F236" s="7" t="s">
        <v>643</v>
      </c>
      <c r="G236" s="7" t="s">
        <v>644</v>
      </c>
      <c r="H236" s="7" t="s">
        <v>101</v>
      </c>
      <c r="I236" s="9" t="s">
        <v>661</v>
      </c>
      <c r="J236" s="7" t="s">
        <v>103</v>
      </c>
      <c r="K236" s="7"/>
      <c r="L236" s="7" t="s">
        <v>144</v>
      </c>
      <c r="M236" s="7" t="s">
        <v>144</v>
      </c>
      <c r="N236" s="10" t="b">
        <f aca="false">FALSE()</f>
        <v>0</v>
      </c>
      <c r="O236" s="10" t="b">
        <f aca="false">FALSE()</f>
        <v>0</v>
      </c>
      <c r="P236" s="7"/>
      <c r="Q236" s="7" t="s">
        <v>104</v>
      </c>
    </row>
    <row r="237" customFormat="false" ht="46.25" hidden="false" customHeight="false" outlineLevel="0" collapsed="false">
      <c r="A237" s="7" t="n">
        <v>236</v>
      </c>
      <c r="B237" s="8" t="n">
        <v>46278</v>
      </c>
      <c r="C237" s="8" t="n">
        <v>46278</v>
      </c>
      <c r="D237" s="7" t="s">
        <v>85</v>
      </c>
      <c r="E237" s="7" t="s">
        <v>154</v>
      </c>
      <c r="F237" s="7" t="s">
        <v>575</v>
      </c>
      <c r="G237" s="7" t="s">
        <v>657</v>
      </c>
      <c r="H237" s="7" t="s">
        <v>80</v>
      </c>
      <c r="I237" s="9" t="s">
        <v>662</v>
      </c>
      <c r="J237" s="7" t="s">
        <v>90</v>
      </c>
      <c r="K237" s="7" t="s">
        <v>147</v>
      </c>
      <c r="L237" s="7" t="s">
        <v>144</v>
      </c>
      <c r="M237" s="7" t="s">
        <v>380</v>
      </c>
      <c r="N237" s="10" t="b">
        <f aca="false">FALSE()</f>
        <v>0</v>
      </c>
      <c r="O237" s="10" t="b">
        <f aca="false">FALSE()</f>
        <v>0</v>
      </c>
      <c r="P237" s="7"/>
      <c r="Q237" s="7" t="s">
        <v>94</v>
      </c>
    </row>
    <row r="238" customFormat="false" ht="46.25" hidden="false" customHeight="false" outlineLevel="0" collapsed="false">
      <c r="A238" s="7" t="n">
        <v>237</v>
      </c>
      <c r="B238" s="8" t="n">
        <v>46278</v>
      </c>
      <c r="C238" s="8" t="n">
        <v>46278</v>
      </c>
      <c r="D238" s="7" t="s">
        <v>76</v>
      </c>
      <c r="E238" s="7" t="s">
        <v>159</v>
      </c>
      <c r="F238" s="7" t="s">
        <v>447</v>
      </c>
      <c r="G238" s="7" t="s">
        <v>663</v>
      </c>
      <c r="H238" s="7" t="s">
        <v>121</v>
      </c>
      <c r="I238" s="9" t="s">
        <v>664</v>
      </c>
      <c r="J238" s="7" t="s">
        <v>127</v>
      </c>
      <c r="K238" s="7"/>
      <c r="L238" s="7"/>
      <c r="M238" s="7"/>
      <c r="N238" s="10" t="b">
        <f aca="false">FALSE()</f>
        <v>0</v>
      </c>
      <c r="O238" s="10" t="b">
        <f aca="false">FALSE()</f>
        <v>0</v>
      </c>
      <c r="P238" s="7"/>
      <c r="Q238" s="7" t="s">
        <v>128</v>
      </c>
    </row>
    <row r="239" customFormat="false" ht="15" hidden="false" customHeight="false" outlineLevel="0" collapsed="false">
      <c r="A239" s="7" t="n">
        <v>238</v>
      </c>
      <c r="B239" s="8" t="n">
        <v>46278</v>
      </c>
      <c r="C239" s="8" t="n">
        <v>46278</v>
      </c>
      <c r="D239" s="7" t="s">
        <v>85</v>
      </c>
      <c r="E239" s="7" t="s">
        <v>77</v>
      </c>
      <c r="F239" s="7" t="s">
        <v>643</v>
      </c>
      <c r="G239" s="7" t="s">
        <v>665</v>
      </c>
      <c r="H239" s="7"/>
      <c r="I239" s="9" t="s">
        <v>666</v>
      </c>
      <c r="J239" s="7" t="s">
        <v>127</v>
      </c>
      <c r="K239" s="7"/>
      <c r="L239" s="7"/>
      <c r="M239" s="7"/>
      <c r="N239" s="10" t="b">
        <f aca="false">FALSE()</f>
        <v>0</v>
      </c>
      <c r="O239" s="10" t="b">
        <f aca="false">FALSE()</f>
        <v>0</v>
      </c>
      <c r="P239" s="7"/>
      <c r="Q239" s="7" t="s">
        <v>128</v>
      </c>
    </row>
    <row r="240" customFormat="false" ht="57.45" hidden="false" customHeight="false" outlineLevel="0" collapsed="false">
      <c r="A240" s="7" t="n">
        <v>239</v>
      </c>
      <c r="B240" s="8" t="n">
        <v>46278</v>
      </c>
      <c r="C240" s="8" t="n">
        <v>46278</v>
      </c>
      <c r="D240" s="7" t="s">
        <v>85</v>
      </c>
      <c r="E240" s="7" t="s">
        <v>629</v>
      </c>
      <c r="F240" s="7" t="s">
        <v>667</v>
      </c>
      <c r="G240" s="7" t="s">
        <v>668</v>
      </c>
      <c r="H240" s="7" t="s">
        <v>157</v>
      </c>
      <c r="I240" s="9" t="s">
        <v>669</v>
      </c>
      <c r="J240" s="7" t="s">
        <v>165</v>
      </c>
      <c r="K240" s="7"/>
      <c r="L240" s="7" t="s">
        <v>92</v>
      </c>
      <c r="M240" s="7" t="s">
        <v>92</v>
      </c>
      <c r="N240" s="10" t="b">
        <f aca="false">FALSE()</f>
        <v>0</v>
      </c>
      <c r="O240" s="10" t="b">
        <f aca="false">FALSE()</f>
        <v>0</v>
      </c>
      <c r="P240" s="7"/>
      <c r="Q240" s="7" t="s">
        <v>166</v>
      </c>
    </row>
    <row r="241" customFormat="false" ht="15" hidden="false" customHeight="false" outlineLevel="0" collapsed="false">
      <c r="A241" s="7" t="n">
        <v>240</v>
      </c>
      <c r="B241" s="8" t="n">
        <v>46278</v>
      </c>
      <c r="C241" s="8" t="n">
        <v>46278</v>
      </c>
      <c r="D241" s="7" t="s">
        <v>76</v>
      </c>
      <c r="E241" s="7" t="s">
        <v>285</v>
      </c>
      <c r="F241" s="7" t="s">
        <v>403</v>
      </c>
      <c r="G241" s="7" t="s">
        <v>670</v>
      </c>
      <c r="H241" s="7" t="s">
        <v>80</v>
      </c>
      <c r="I241" s="9" t="s">
        <v>671</v>
      </c>
      <c r="J241" s="7" t="s">
        <v>198</v>
      </c>
      <c r="K241" s="7"/>
      <c r="L241" s="7"/>
      <c r="M241" s="7"/>
      <c r="N241" s="10" t="b">
        <f aca="false">FALSE()</f>
        <v>0</v>
      </c>
      <c r="O241" s="10" t="b">
        <f aca="false">FALSE()</f>
        <v>0</v>
      </c>
      <c r="P241" s="7"/>
      <c r="Q241" s="7" t="s">
        <v>199</v>
      </c>
    </row>
    <row r="242" customFormat="false" ht="15" hidden="false" customHeight="false" outlineLevel="0" collapsed="false">
      <c r="A242" s="7" t="n">
        <v>241</v>
      </c>
      <c r="B242" s="8" t="n">
        <v>46278</v>
      </c>
      <c r="C242" s="8" t="n">
        <v>46278</v>
      </c>
      <c r="D242" s="7" t="s">
        <v>76</v>
      </c>
      <c r="E242" s="7" t="s">
        <v>412</v>
      </c>
      <c r="F242" s="7" t="s">
        <v>413</v>
      </c>
      <c r="G242" s="7" t="s">
        <v>672</v>
      </c>
      <c r="H242" s="7" t="s">
        <v>80</v>
      </c>
      <c r="I242" s="9" t="s">
        <v>673</v>
      </c>
      <c r="J242" s="7" t="s">
        <v>109</v>
      </c>
      <c r="K242" s="7"/>
      <c r="L242" s="7" t="s">
        <v>91</v>
      </c>
      <c r="M242" s="7" t="s">
        <v>91</v>
      </c>
      <c r="N242" s="10" t="b">
        <f aca="false">FALSE()</f>
        <v>0</v>
      </c>
      <c r="O242" s="10" t="b">
        <f aca="false">FALSE()</f>
        <v>0</v>
      </c>
      <c r="P242" s="7"/>
      <c r="Q242" s="7" t="s">
        <v>111</v>
      </c>
    </row>
    <row r="243" customFormat="false" ht="23.85" hidden="false" customHeight="false" outlineLevel="0" collapsed="false">
      <c r="A243" s="7" t="n">
        <v>242</v>
      </c>
      <c r="B243" s="8" t="n">
        <v>46278</v>
      </c>
      <c r="C243" s="8" t="n">
        <v>46278</v>
      </c>
      <c r="D243" s="7" t="s">
        <v>76</v>
      </c>
      <c r="E243" s="7" t="s">
        <v>77</v>
      </c>
      <c r="F243" s="7" t="s">
        <v>78</v>
      </c>
      <c r="G243" s="7" t="s">
        <v>674</v>
      </c>
      <c r="H243" s="7" t="s">
        <v>80</v>
      </c>
      <c r="I243" s="9" t="s">
        <v>675</v>
      </c>
      <c r="J243" s="7" t="s">
        <v>90</v>
      </c>
      <c r="K243" s="7" t="s">
        <v>183</v>
      </c>
      <c r="L243" s="7" t="s">
        <v>604</v>
      </c>
      <c r="M243" s="7" t="s">
        <v>605</v>
      </c>
      <c r="N243" s="10" t="b">
        <f aca="false">FALSE()</f>
        <v>0</v>
      </c>
      <c r="O243" s="10" t="b">
        <f aca="false">FALSE()</f>
        <v>0</v>
      </c>
      <c r="P243" s="7"/>
      <c r="Q243" s="7" t="s">
        <v>94</v>
      </c>
    </row>
    <row r="244" customFormat="false" ht="15" hidden="false" customHeight="false" outlineLevel="0" collapsed="false">
      <c r="A244" s="7" t="n">
        <v>243</v>
      </c>
      <c r="B244" s="8" t="n">
        <v>46278</v>
      </c>
      <c r="C244" s="8" t="n">
        <v>46278</v>
      </c>
      <c r="D244" s="7" t="s">
        <v>76</v>
      </c>
      <c r="E244" s="7" t="s">
        <v>412</v>
      </c>
      <c r="F244" s="7" t="s">
        <v>676</v>
      </c>
      <c r="G244" s="7" t="s">
        <v>677</v>
      </c>
      <c r="H244" s="7" t="s">
        <v>80</v>
      </c>
      <c r="I244" s="9" t="s">
        <v>678</v>
      </c>
      <c r="J244" s="7" t="s">
        <v>127</v>
      </c>
      <c r="K244" s="7"/>
      <c r="L244" s="7"/>
      <c r="M244" s="7"/>
      <c r="N244" s="10" t="b">
        <f aca="false">FALSE()</f>
        <v>0</v>
      </c>
      <c r="O244" s="10" t="b">
        <f aca="false">FALSE()</f>
        <v>0</v>
      </c>
      <c r="P244" s="7"/>
      <c r="Q244" s="7" t="s">
        <v>128</v>
      </c>
    </row>
    <row r="245" customFormat="false" ht="57.45" hidden="false" customHeight="false" outlineLevel="0" collapsed="false">
      <c r="A245" s="7" t="n">
        <v>244</v>
      </c>
      <c r="B245" s="8" t="n">
        <v>46278</v>
      </c>
      <c r="C245" s="8" t="n">
        <v>46278</v>
      </c>
      <c r="D245" s="7" t="s">
        <v>76</v>
      </c>
      <c r="E245" s="7" t="s">
        <v>167</v>
      </c>
      <c r="F245" s="7" t="s">
        <v>492</v>
      </c>
      <c r="G245" s="7" t="s">
        <v>635</v>
      </c>
      <c r="H245" s="7" t="s">
        <v>121</v>
      </c>
      <c r="I245" s="9" t="s">
        <v>679</v>
      </c>
      <c r="J245" s="7" t="s">
        <v>127</v>
      </c>
      <c r="K245" s="7"/>
      <c r="L245" s="7"/>
      <c r="M245" s="7"/>
      <c r="N245" s="10" t="b">
        <f aca="false">FALSE()</f>
        <v>0</v>
      </c>
      <c r="O245" s="10" t="b">
        <f aca="false">FALSE()</f>
        <v>0</v>
      </c>
      <c r="P245" s="7"/>
      <c r="Q245" s="7" t="s">
        <v>128</v>
      </c>
    </row>
    <row r="246" customFormat="false" ht="23.85" hidden="false" customHeight="false" outlineLevel="0" collapsed="false">
      <c r="A246" s="7" t="n">
        <v>245</v>
      </c>
      <c r="B246" s="8" t="n">
        <v>46278</v>
      </c>
      <c r="C246" s="8" t="n">
        <v>46278</v>
      </c>
      <c r="D246" s="7" t="s">
        <v>85</v>
      </c>
      <c r="E246" s="7" t="s">
        <v>167</v>
      </c>
      <c r="F246" s="7" t="s">
        <v>680</v>
      </c>
      <c r="G246" s="7" t="s">
        <v>681</v>
      </c>
      <c r="H246" s="7" t="s">
        <v>142</v>
      </c>
      <c r="I246" s="9" t="s">
        <v>682</v>
      </c>
      <c r="J246" s="7" t="s">
        <v>127</v>
      </c>
      <c r="K246" s="7"/>
      <c r="L246" s="7"/>
      <c r="M246" s="7"/>
      <c r="N246" s="10" t="b">
        <f aca="false">FALSE()</f>
        <v>0</v>
      </c>
      <c r="O246" s="10" t="b">
        <f aca="false">FALSE()</f>
        <v>0</v>
      </c>
      <c r="P246" s="7"/>
      <c r="Q246" s="7" t="s">
        <v>128</v>
      </c>
    </row>
    <row r="247" customFormat="false" ht="23.85" hidden="false" customHeight="false" outlineLevel="0" collapsed="false">
      <c r="A247" s="7" t="n">
        <v>246</v>
      </c>
      <c r="B247" s="8" t="n">
        <v>46278</v>
      </c>
      <c r="C247" s="8" t="n">
        <v>46278</v>
      </c>
      <c r="D247" s="7" t="s">
        <v>85</v>
      </c>
      <c r="E247" s="7" t="s">
        <v>167</v>
      </c>
      <c r="F247" s="7" t="s">
        <v>368</v>
      </c>
      <c r="G247" s="7" t="s">
        <v>683</v>
      </c>
      <c r="H247" s="7" t="s">
        <v>80</v>
      </c>
      <c r="I247" s="9" t="s">
        <v>684</v>
      </c>
      <c r="J247" s="7" t="s">
        <v>127</v>
      </c>
      <c r="K247" s="7"/>
      <c r="L247" s="7"/>
      <c r="M247" s="7"/>
      <c r="N247" s="10" t="b">
        <f aca="false">FALSE()</f>
        <v>0</v>
      </c>
      <c r="O247" s="10" t="b">
        <f aca="false">FALSE()</f>
        <v>0</v>
      </c>
      <c r="P247" s="7"/>
      <c r="Q247" s="7" t="s">
        <v>128</v>
      </c>
    </row>
    <row r="248" customFormat="false" ht="23.85" hidden="false" customHeight="false" outlineLevel="0" collapsed="false">
      <c r="A248" s="7" t="n">
        <v>247</v>
      </c>
      <c r="B248" s="8" t="n">
        <v>46278</v>
      </c>
      <c r="C248" s="8" t="n">
        <v>46278</v>
      </c>
      <c r="D248" s="7" t="s">
        <v>76</v>
      </c>
      <c r="E248" s="7" t="s">
        <v>77</v>
      </c>
      <c r="F248" s="7" t="s">
        <v>78</v>
      </c>
      <c r="G248" s="7" t="s">
        <v>594</v>
      </c>
      <c r="H248" s="7" t="s">
        <v>80</v>
      </c>
      <c r="I248" s="9" t="s">
        <v>685</v>
      </c>
      <c r="J248" s="7" t="s">
        <v>109</v>
      </c>
      <c r="K248" s="7"/>
      <c r="L248" s="7" t="s">
        <v>91</v>
      </c>
      <c r="M248" s="7" t="s">
        <v>91</v>
      </c>
      <c r="N248" s="10" t="b">
        <f aca="false">FALSE()</f>
        <v>0</v>
      </c>
      <c r="O248" s="10" t="b">
        <f aca="false">FALSE()</f>
        <v>0</v>
      </c>
      <c r="P248" s="7"/>
      <c r="Q248" s="7" t="s">
        <v>111</v>
      </c>
    </row>
    <row r="249" customFormat="false" ht="23.85" hidden="false" customHeight="false" outlineLevel="0" collapsed="false">
      <c r="A249" s="7" t="n">
        <v>248</v>
      </c>
      <c r="B249" s="8" t="n">
        <v>46278</v>
      </c>
      <c r="C249" s="8" t="n">
        <v>46278</v>
      </c>
      <c r="D249" s="7" t="s">
        <v>76</v>
      </c>
      <c r="E249" s="7" t="s">
        <v>77</v>
      </c>
      <c r="F249" s="7" t="s">
        <v>78</v>
      </c>
      <c r="G249" s="7" t="s">
        <v>686</v>
      </c>
      <c r="H249" s="7" t="s">
        <v>80</v>
      </c>
      <c r="I249" s="9" t="s">
        <v>687</v>
      </c>
      <c r="J249" s="7" t="s">
        <v>109</v>
      </c>
      <c r="K249" s="7"/>
      <c r="L249" s="7" t="s">
        <v>118</v>
      </c>
      <c r="M249" s="7" t="s">
        <v>118</v>
      </c>
      <c r="N249" s="10" t="b">
        <f aca="false">FALSE()</f>
        <v>0</v>
      </c>
      <c r="O249" s="10" t="b">
        <f aca="false">FALSE()</f>
        <v>0</v>
      </c>
      <c r="P249" s="7"/>
      <c r="Q249" s="7" t="s">
        <v>111</v>
      </c>
    </row>
    <row r="250" customFormat="false" ht="23.85" hidden="false" customHeight="false" outlineLevel="0" collapsed="false">
      <c r="A250" s="7" t="n">
        <v>249</v>
      </c>
      <c r="B250" s="8" t="n">
        <v>46278</v>
      </c>
      <c r="C250" s="8" t="n">
        <v>46278</v>
      </c>
      <c r="D250" s="7" t="s">
        <v>85</v>
      </c>
      <c r="E250" s="7" t="s">
        <v>556</v>
      </c>
      <c r="F250" s="7" t="s">
        <v>647</v>
      </c>
      <c r="G250" s="7" t="s">
        <v>688</v>
      </c>
      <c r="H250" s="7" t="s">
        <v>80</v>
      </c>
      <c r="I250" s="9" t="s">
        <v>689</v>
      </c>
      <c r="J250" s="7" t="s">
        <v>109</v>
      </c>
      <c r="K250" s="7"/>
      <c r="L250" s="7" t="s">
        <v>96</v>
      </c>
      <c r="M250" s="7" t="s">
        <v>96</v>
      </c>
      <c r="N250" s="10" t="b">
        <f aca="false">FALSE()</f>
        <v>0</v>
      </c>
      <c r="O250" s="10" t="b">
        <f aca="false">FALSE()</f>
        <v>0</v>
      </c>
      <c r="P250" s="7"/>
      <c r="Q250" s="7" t="s">
        <v>651</v>
      </c>
    </row>
    <row r="251" customFormat="false" ht="23.85" hidden="false" customHeight="false" outlineLevel="0" collapsed="false">
      <c r="A251" s="7" t="n">
        <v>250</v>
      </c>
      <c r="B251" s="8" t="n">
        <v>46278</v>
      </c>
      <c r="C251" s="8" t="n">
        <v>46278</v>
      </c>
      <c r="D251" s="7" t="s">
        <v>76</v>
      </c>
      <c r="E251" s="7" t="s">
        <v>77</v>
      </c>
      <c r="F251" s="7" t="s">
        <v>78</v>
      </c>
      <c r="G251" s="7" t="s">
        <v>686</v>
      </c>
      <c r="H251" s="7" t="s">
        <v>80</v>
      </c>
      <c r="I251" s="9" t="s">
        <v>690</v>
      </c>
      <c r="J251" s="7" t="s">
        <v>109</v>
      </c>
      <c r="K251" s="7"/>
      <c r="L251" s="7" t="s">
        <v>83</v>
      </c>
      <c r="M251" s="7" t="s">
        <v>83</v>
      </c>
      <c r="N251" s="10" t="b">
        <f aca="false">FALSE()</f>
        <v>0</v>
      </c>
      <c r="O251" s="10" t="b">
        <f aca="false">FALSE()</f>
        <v>0</v>
      </c>
      <c r="P251" s="7"/>
      <c r="Q251" s="7" t="s">
        <v>111</v>
      </c>
    </row>
    <row r="252" customFormat="false" ht="15" hidden="false" customHeight="false" outlineLevel="0" collapsed="false">
      <c r="A252" s="7" t="n">
        <v>251</v>
      </c>
      <c r="B252" s="8" t="n">
        <v>46278</v>
      </c>
      <c r="C252" s="8" t="n">
        <v>46278</v>
      </c>
      <c r="D252" s="7" t="s">
        <v>76</v>
      </c>
      <c r="E252" s="7" t="s">
        <v>285</v>
      </c>
      <c r="F252" s="7" t="s">
        <v>286</v>
      </c>
      <c r="G252" s="7" t="s">
        <v>691</v>
      </c>
      <c r="H252" s="7" t="s">
        <v>121</v>
      </c>
      <c r="I252" s="9" t="s">
        <v>692</v>
      </c>
      <c r="J252" s="7" t="s">
        <v>109</v>
      </c>
      <c r="K252" s="7"/>
      <c r="L252" s="7" t="s">
        <v>239</v>
      </c>
      <c r="M252" s="7" t="s">
        <v>239</v>
      </c>
      <c r="N252" s="10" t="b">
        <f aca="false">FALSE()</f>
        <v>0</v>
      </c>
      <c r="O252" s="10" t="b">
        <f aca="false">FALSE()</f>
        <v>0</v>
      </c>
      <c r="P252" s="7"/>
      <c r="Q252" s="7" t="s">
        <v>111</v>
      </c>
    </row>
    <row r="253" customFormat="false" ht="35.05" hidden="false" customHeight="false" outlineLevel="0" collapsed="false">
      <c r="A253" s="7" t="n">
        <v>252</v>
      </c>
      <c r="B253" s="8" t="n">
        <v>46278</v>
      </c>
      <c r="C253" s="8" t="n">
        <v>46278</v>
      </c>
      <c r="D253" s="7" t="s">
        <v>76</v>
      </c>
      <c r="E253" s="7" t="s">
        <v>77</v>
      </c>
      <c r="F253" s="7" t="s">
        <v>78</v>
      </c>
      <c r="G253" s="7" t="s">
        <v>686</v>
      </c>
      <c r="H253" s="7" t="s">
        <v>80</v>
      </c>
      <c r="I253" s="9" t="s">
        <v>693</v>
      </c>
      <c r="J253" s="7" t="s">
        <v>109</v>
      </c>
      <c r="K253" s="7"/>
      <c r="L253" s="7" t="s">
        <v>119</v>
      </c>
      <c r="M253" s="7" t="s">
        <v>119</v>
      </c>
      <c r="N253" s="10" t="b">
        <f aca="false">FALSE()</f>
        <v>0</v>
      </c>
      <c r="O253" s="10" t="b">
        <f aca="false">FALSE()</f>
        <v>0</v>
      </c>
      <c r="P253" s="7"/>
      <c r="Q253" s="7" t="s">
        <v>111</v>
      </c>
    </row>
    <row r="254" customFormat="false" ht="15" hidden="false" customHeight="false" outlineLevel="0" collapsed="false">
      <c r="A254" s="7" t="n">
        <v>253</v>
      </c>
      <c r="B254" s="8" t="n">
        <v>46278</v>
      </c>
      <c r="C254" s="8" t="n">
        <v>46278</v>
      </c>
      <c r="D254" s="7" t="s">
        <v>85</v>
      </c>
      <c r="E254" s="7" t="s">
        <v>629</v>
      </c>
      <c r="F254" s="7" t="s">
        <v>694</v>
      </c>
      <c r="G254" s="7" t="s">
        <v>695</v>
      </c>
      <c r="H254" s="7" t="s">
        <v>80</v>
      </c>
      <c r="I254" s="9" t="s">
        <v>696</v>
      </c>
      <c r="J254" s="7" t="s">
        <v>127</v>
      </c>
      <c r="K254" s="7"/>
      <c r="L254" s="7"/>
      <c r="M254" s="7"/>
      <c r="N254" s="10" t="b">
        <f aca="false">FALSE()</f>
        <v>0</v>
      </c>
      <c r="O254" s="10" t="b">
        <f aca="false">FALSE()</f>
        <v>0</v>
      </c>
      <c r="P254" s="7"/>
      <c r="Q254" s="7" t="s">
        <v>128</v>
      </c>
    </row>
    <row r="255" customFormat="false" ht="15" hidden="false" customHeight="false" outlineLevel="0" collapsed="false">
      <c r="A255" s="7" t="n">
        <v>254</v>
      </c>
      <c r="B255" s="8" t="n">
        <v>46278</v>
      </c>
      <c r="C255" s="8" t="n">
        <v>46278</v>
      </c>
      <c r="D255" s="7" t="s">
        <v>76</v>
      </c>
      <c r="E255" s="7" t="s">
        <v>206</v>
      </c>
      <c r="F255" s="7" t="s">
        <v>484</v>
      </c>
      <c r="G255" s="7" t="s">
        <v>697</v>
      </c>
      <c r="H255" s="7" t="s">
        <v>80</v>
      </c>
      <c r="I255" s="9" t="s">
        <v>698</v>
      </c>
      <c r="J255" s="7" t="s">
        <v>90</v>
      </c>
      <c r="K255" s="7" t="s">
        <v>144</v>
      </c>
      <c r="L255" s="7" t="s">
        <v>107</v>
      </c>
      <c r="M255" s="7" t="s">
        <v>204</v>
      </c>
      <c r="N255" s="10" t="b">
        <f aca="false">FALSE()</f>
        <v>0</v>
      </c>
      <c r="O255" s="10" t="b">
        <f aca="false">FALSE()</f>
        <v>0</v>
      </c>
      <c r="P255" s="7"/>
      <c r="Q255" s="7" t="s">
        <v>94</v>
      </c>
    </row>
    <row r="256" customFormat="false" ht="15" hidden="false" customHeight="false" outlineLevel="0" collapsed="false">
      <c r="A256" s="7" t="n">
        <v>255</v>
      </c>
      <c r="B256" s="8" t="n">
        <v>46278</v>
      </c>
      <c r="C256" s="8" t="n">
        <v>46278</v>
      </c>
      <c r="D256" s="7" t="s">
        <v>76</v>
      </c>
      <c r="E256" s="7" t="s">
        <v>285</v>
      </c>
      <c r="F256" s="7" t="s">
        <v>286</v>
      </c>
      <c r="G256" s="7" t="s">
        <v>691</v>
      </c>
      <c r="H256" s="7" t="s">
        <v>121</v>
      </c>
      <c r="I256" s="9" t="s">
        <v>699</v>
      </c>
      <c r="J256" s="7" t="s">
        <v>109</v>
      </c>
      <c r="K256" s="7"/>
      <c r="L256" s="7" t="s">
        <v>96</v>
      </c>
      <c r="M256" s="7" t="s">
        <v>96</v>
      </c>
      <c r="N256" s="10" t="b">
        <f aca="false">FALSE()</f>
        <v>0</v>
      </c>
      <c r="O256" s="10" t="b">
        <f aca="false">FALSE()</f>
        <v>0</v>
      </c>
      <c r="P256" s="7"/>
      <c r="Q256" s="7" t="s">
        <v>111</v>
      </c>
    </row>
    <row r="257" customFormat="false" ht="35.05" hidden="false" customHeight="false" outlineLevel="0" collapsed="false">
      <c r="A257" s="7" t="n">
        <v>256</v>
      </c>
      <c r="B257" s="8" t="n">
        <v>46278</v>
      </c>
      <c r="C257" s="8" t="n">
        <v>46278</v>
      </c>
      <c r="D257" s="7" t="s">
        <v>85</v>
      </c>
      <c r="E257" s="7" t="s">
        <v>306</v>
      </c>
      <c r="F257" s="7" t="s">
        <v>700</v>
      </c>
      <c r="G257" s="7" t="s">
        <v>701</v>
      </c>
      <c r="H257" s="7" t="s">
        <v>80</v>
      </c>
      <c r="I257" s="9" t="s">
        <v>702</v>
      </c>
      <c r="J257" s="7" t="s">
        <v>127</v>
      </c>
      <c r="K257" s="7"/>
      <c r="L257" s="7"/>
      <c r="M257" s="7"/>
      <c r="N257" s="10" t="b">
        <f aca="false">FALSE()</f>
        <v>0</v>
      </c>
      <c r="O257" s="10" t="b">
        <f aca="false">FALSE()</f>
        <v>0</v>
      </c>
      <c r="P257" s="7"/>
      <c r="Q257" s="7" t="s">
        <v>128</v>
      </c>
    </row>
    <row r="258" customFormat="false" ht="15" hidden="false" customHeight="false" outlineLevel="0" collapsed="false">
      <c r="A258" s="7" t="n">
        <v>257</v>
      </c>
      <c r="B258" s="8" t="n">
        <v>46278</v>
      </c>
      <c r="C258" s="8" t="n">
        <v>46278</v>
      </c>
      <c r="D258" s="7" t="s">
        <v>85</v>
      </c>
      <c r="E258" s="7" t="s">
        <v>629</v>
      </c>
      <c r="F258" s="7" t="s">
        <v>694</v>
      </c>
      <c r="G258" s="7" t="s">
        <v>695</v>
      </c>
      <c r="H258" s="7" t="s">
        <v>80</v>
      </c>
      <c r="I258" s="9" t="s">
        <v>703</v>
      </c>
      <c r="J258" s="7" t="s">
        <v>127</v>
      </c>
      <c r="K258" s="7"/>
      <c r="L258" s="7"/>
      <c r="M258" s="7"/>
      <c r="N258" s="10" t="b">
        <f aca="false">FALSE()</f>
        <v>0</v>
      </c>
      <c r="O258" s="10" t="b">
        <f aca="false">FALSE()</f>
        <v>0</v>
      </c>
      <c r="P258" s="7"/>
      <c r="Q258" s="7" t="s">
        <v>128</v>
      </c>
    </row>
    <row r="259" customFormat="false" ht="15" hidden="false" customHeight="false" outlineLevel="0" collapsed="false">
      <c r="A259" s="7" t="n">
        <v>258</v>
      </c>
      <c r="B259" s="8" t="n">
        <v>46278</v>
      </c>
      <c r="C259" s="8" t="n">
        <v>46278</v>
      </c>
      <c r="D259" s="7" t="s">
        <v>76</v>
      </c>
      <c r="E259" s="7" t="s">
        <v>77</v>
      </c>
      <c r="F259" s="7" t="s">
        <v>78</v>
      </c>
      <c r="G259" s="7" t="s">
        <v>704</v>
      </c>
      <c r="H259" s="7" t="s">
        <v>121</v>
      </c>
      <c r="I259" s="9" t="s">
        <v>705</v>
      </c>
      <c r="J259" s="7" t="s">
        <v>127</v>
      </c>
      <c r="K259" s="7"/>
      <c r="L259" s="7"/>
      <c r="M259" s="7"/>
      <c r="N259" s="10" t="b">
        <f aca="false">FALSE()</f>
        <v>0</v>
      </c>
      <c r="O259" s="10" t="b">
        <f aca="false">FALSE()</f>
        <v>0</v>
      </c>
      <c r="P259" s="7"/>
      <c r="Q259" s="7" t="s">
        <v>128</v>
      </c>
    </row>
    <row r="260" customFormat="false" ht="15" hidden="false" customHeight="false" outlineLevel="0" collapsed="false">
      <c r="A260" s="7" t="n">
        <v>259</v>
      </c>
      <c r="B260" s="8" t="n">
        <v>46278</v>
      </c>
      <c r="C260" s="8" t="n">
        <v>46278</v>
      </c>
      <c r="D260" s="7" t="s">
        <v>85</v>
      </c>
      <c r="E260" s="7" t="s">
        <v>629</v>
      </c>
      <c r="F260" s="7" t="s">
        <v>694</v>
      </c>
      <c r="G260" s="7" t="s">
        <v>695</v>
      </c>
      <c r="H260" s="7" t="s">
        <v>80</v>
      </c>
      <c r="I260" s="9" t="s">
        <v>706</v>
      </c>
      <c r="J260" s="7" t="s">
        <v>127</v>
      </c>
      <c r="K260" s="7"/>
      <c r="L260" s="7"/>
      <c r="M260" s="7"/>
      <c r="N260" s="10" t="b">
        <f aca="false">FALSE()</f>
        <v>0</v>
      </c>
      <c r="O260" s="10" t="b">
        <f aca="false">FALSE()</f>
        <v>0</v>
      </c>
      <c r="P260" s="7"/>
      <c r="Q260" s="7" t="s">
        <v>128</v>
      </c>
    </row>
    <row r="261" customFormat="false" ht="35.05" hidden="false" customHeight="false" outlineLevel="0" collapsed="false">
      <c r="A261" s="7" t="n">
        <v>260</v>
      </c>
      <c r="B261" s="8" t="n">
        <v>46278</v>
      </c>
      <c r="C261" s="8" t="n">
        <v>46278</v>
      </c>
      <c r="D261" s="7" t="s">
        <v>76</v>
      </c>
      <c r="E261" s="7" t="s">
        <v>285</v>
      </c>
      <c r="F261" s="7" t="s">
        <v>286</v>
      </c>
      <c r="G261" s="7" t="s">
        <v>707</v>
      </c>
      <c r="H261" s="7" t="s">
        <v>80</v>
      </c>
      <c r="I261" s="9" t="s">
        <v>708</v>
      </c>
      <c r="J261" s="7" t="s">
        <v>127</v>
      </c>
      <c r="K261" s="7"/>
      <c r="L261" s="7"/>
      <c r="M261" s="7"/>
      <c r="N261" s="10" t="b">
        <f aca="false">FALSE()</f>
        <v>0</v>
      </c>
      <c r="O261" s="10" t="b">
        <f aca="false">FALSE()</f>
        <v>0</v>
      </c>
      <c r="P261" s="7"/>
      <c r="Q261" s="7" t="s">
        <v>128</v>
      </c>
    </row>
    <row r="262" customFormat="false" ht="46.25" hidden="false" customHeight="false" outlineLevel="0" collapsed="false">
      <c r="A262" s="7" t="n">
        <v>261</v>
      </c>
      <c r="B262" s="8" t="n">
        <v>46278</v>
      </c>
      <c r="C262" s="8" t="n">
        <v>46278</v>
      </c>
      <c r="D262" s="7" t="s">
        <v>76</v>
      </c>
      <c r="E262" s="7" t="s">
        <v>709</v>
      </c>
      <c r="F262" s="7" t="s">
        <v>710</v>
      </c>
      <c r="G262" s="7" t="s">
        <v>711</v>
      </c>
      <c r="H262" s="7" t="s">
        <v>80</v>
      </c>
      <c r="I262" s="9" t="s">
        <v>712</v>
      </c>
      <c r="J262" s="7" t="s">
        <v>127</v>
      </c>
      <c r="K262" s="7"/>
      <c r="L262" s="7"/>
      <c r="M262" s="7"/>
      <c r="N262" s="10" t="b">
        <f aca="false">FALSE()</f>
        <v>0</v>
      </c>
      <c r="O262" s="10" t="b">
        <f aca="false">FALSE()</f>
        <v>0</v>
      </c>
      <c r="P262" s="7"/>
      <c r="Q262" s="7" t="s">
        <v>128</v>
      </c>
    </row>
    <row r="263" customFormat="false" ht="15" hidden="false" customHeight="false" outlineLevel="0" collapsed="false">
      <c r="A263" s="7" t="n">
        <v>262</v>
      </c>
      <c r="B263" s="8" t="n">
        <v>46278</v>
      </c>
      <c r="C263" s="8" t="n">
        <v>46278</v>
      </c>
      <c r="D263" s="7" t="s">
        <v>85</v>
      </c>
      <c r="E263" s="7" t="s">
        <v>77</v>
      </c>
      <c r="F263" s="7" t="s">
        <v>643</v>
      </c>
      <c r="G263" s="7" t="s">
        <v>713</v>
      </c>
      <c r="H263" s="7" t="s">
        <v>80</v>
      </c>
      <c r="I263" s="9" t="s">
        <v>714</v>
      </c>
      <c r="J263" s="7" t="s">
        <v>127</v>
      </c>
      <c r="K263" s="7"/>
      <c r="L263" s="7"/>
      <c r="M263" s="7"/>
      <c r="N263" s="10" t="b">
        <f aca="false">FALSE()</f>
        <v>0</v>
      </c>
      <c r="O263" s="10" t="b">
        <f aca="false">FALSE()</f>
        <v>0</v>
      </c>
      <c r="P263" s="7"/>
      <c r="Q263" s="7" t="s">
        <v>128</v>
      </c>
    </row>
    <row r="264" customFormat="false" ht="15" hidden="false" customHeight="false" outlineLevel="0" collapsed="false">
      <c r="A264" s="7" t="n">
        <v>263</v>
      </c>
      <c r="B264" s="8" t="n">
        <v>46278</v>
      </c>
      <c r="C264" s="8" t="n">
        <v>46278</v>
      </c>
      <c r="D264" s="7" t="s">
        <v>76</v>
      </c>
      <c r="E264" s="7" t="s">
        <v>285</v>
      </c>
      <c r="F264" s="7" t="s">
        <v>403</v>
      </c>
      <c r="G264" s="7" t="s">
        <v>715</v>
      </c>
      <c r="H264" s="7" t="s">
        <v>157</v>
      </c>
      <c r="I264" s="9" t="s">
        <v>716</v>
      </c>
      <c r="J264" s="7" t="s">
        <v>82</v>
      </c>
      <c r="K264" s="7"/>
      <c r="L264" s="7" t="s">
        <v>118</v>
      </c>
      <c r="M264" s="7" t="s">
        <v>118</v>
      </c>
      <c r="N264" s="10" t="b">
        <f aca="false">FALSE()</f>
        <v>0</v>
      </c>
      <c r="O264" s="10" t="b">
        <f aca="false">FALSE()</f>
        <v>0</v>
      </c>
      <c r="P264" s="7"/>
      <c r="Q264" s="7" t="s">
        <v>84</v>
      </c>
    </row>
    <row r="265" customFormat="false" ht="15" hidden="false" customHeight="false" outlineLevel="0" collapsed="false">
      <c r="A265" s="7" t="n">
        <v>264</v>
      </c>
      <c r="B265" s="8" t="n">
        <v>46278</v>
      </c>
      <c r="C265" s="8" t="n">
        <v>46278</v>
      </c>
      <c r="D265" s="7" t="s">
        <v>76</v>
      </c>
      <c r="E265" s="7" t="s">
        <v>167</v>
      </c>
      <c r="F265" s="7" t="s">
        <v>492</v>
      </c>
      <c r="G265" s="7" t="s">
        <v>717</v>
      </c>
      <c r="H265" s="7" t="s">
        <v>80</v>
      </c>
      <c r="I265" s="9" t="s">
        <v>718</v>
      </c>
      <c r="J265" s="7" t="s">
        <v>90</v>
      </c>
      <c r="K265" s="7" t="s">
        <v>92</v>
      </c>
      <c r="L265" s="7" t="s">
        <v>107</v>
      </c>
      <c r="M265" s="7" t="s">
        <v>244</v>
      </c>
      <c r="N265" s="10" t="b">
        <f aca="false">FALSE()</f>
        <v>0</v>
      </c>
      <c r="O265" s="10" t="b">
        <f aca="false">FALSE()</f>
        <v>0</v>
      </c>
      <c r="P265" s="7"/>
      <c r="Q265" s="7" t="s">
        <v>94</v>
      </c>
    </row>
    <row r="266" customFormat="false" ht="23.85" hidden="false" customHeight="false" outlineLevel="0" collapsed="false">
      <c r="A266" s="7" t="n">
        <v>265</v>
      </c>
      <c r="B266" s="8" t="n">
        <v>46278</v>
      </c>
      <c r="C266" s="8" t="n">
        <v>46278</v>
      </c>
      <c r="D266" s="7" t="s">
        <v>76</v>
      </c>
      <c r="E266" s="7" t="s">
        <v>167</v>
      </c>
      <c r="F266" s="7" t="s">
        <v>492</v>
      </c>
      <c r="G266" s="7" t="s">
        <v>719</v>
      </c>
      <c r="H266" s="7" t="s">
        <v>80</v>
      </c>
      <c r="I266" s="9" t="s">
        <v>720</v>
      </c>
      <c r="J266" s="7" t="s">
        <v>109</v>
      </c>
      <c r="K266" s="7"/>
      <c r="L266" s="7" t="s">
        <v>83</v>
      </c>
      <c r="M266" s="7" t="s">
        <v>83</v>
      </c>
      <c r="N266" s="10" t="b">
        <f aca="false">FALSE()</f>
        <v>0</v>
      </c>
      <c r="O266" s="10" t="b">
        <f aca="false">FALSE()</f>
        <v>0</v>
      </c>
      <c r="P266" s="7"/>
      <c r="Q266" s="7" t="s">
        <v>111</v>
      </c>
    </row>
    <row r="267" customFormat="false" ht="15" hidden="false" customHeight="false" outlineLevel="0" collapsed="false">
      <c r="A267" s="7" t="n">
        <v>266</v>
      </c>
      <c r="B267" s="8" t="n">
        <v>46278</v>
      </c>
      <c r="C267" s="8" t="n">
        <v>46278</v>
      </c>
      <c r="D267" s="7" t="s">
        <v>85</v>
      </c>
      <c r="E267" s="7" t="s">
        <v>154</v>
      </c>
      <c r="F267" s="7" t="s">
        <v>721</v>
      </c>
      <c r="G267" s="7" t="s">
        <v>722</v>
      </c>
      <c r="H267" s="7" t="s">
        <v>121</v>
      </c>
      <c r="I267" s="9" t="s">
        <v>723</v>
      </c>
      <c r="J267" s="7" t="s">
        <v>127</v>
      </c>
      <c r="K267" s="7"/>
      <c r="L267" s="7"/>
      <c r="M267" s="7"/>
      <c r="N267" s="10" t="b">
        <f aca="false">FALSE()</f>
        <v>0</v>
      </c>
      <c r="O267" s="10" t="b">
        <f aca="false">FALSE()</f>
        <v>0</v>
      </c>
      <c r="P267" s="7"/>
      <c r="Q267" s="7" t="s">
        <v>128</v>
      </c>
    </row>
    <row r="268" customFormat="false" ht="23.85" hidden="false" customHeight="false" outlineLevel="0" collapsed="false">
      <c r="A268" s="7" t="n">
        <v>267</v>
      </c>
      <c r="B268" s="8" t="n">
        <v>46278</v>
      </c>
      <c r="C268" s="8" t="n">
        <v>46278</v>
      </c>
      <c r="D268" s="7" t="s">
        <v>76</v>
      </c>
      <c r="E268" s="7" t="s">
        <v>167</v>
      </c>
      <c r="F268" s="7" t="s">
        <v>492</v>
      </c>
      <c r="G268" s="7" t="s">
        <v>719</v>
      </c>
      <c r="H268" s="7" t="s">
        <v>80</v>
      </c>
      <c r="I268" s="9" t="s">
        <v>724</v>
      </c>
      <c r="J268" s="7" t="s">
        <v>109</v>
      </c>
      <c r="K268" s="7"/>
      <c r="L268" s="7" t="s">
        <v>83</v>
      </c>
      <c r="M268" s="7" t="s">
        <v>83</v>
      </c>
      <c r="N268" s="10" t="b">
        <f aca="false">FALSE()</f>
        <v>0</v>
      </c>
      <c r="O268" s="10" t="b">
        <f aca="false">FALSE()</f>
        <v>0</v>
      </c>
      <c r="P268" s="7"/>
      <c r="Q268" s="7" t="s">
        <v>111</v>
      </c>
    </row>
    <row r="269" customFormat="false" ht="23.85" hidden="false" customHeight="false" outlineLevel="0" collapsed="false">
      <c r="A269" s="7" t="n">
        <v>268</v>
      </c>
      <c r="B269" s="8" t="n">
        <v>46278</v>
      </c>
      <c r="C269" s="8" t="n">
        <v>46278</v>
      </c>
      <c r="D269" s="7" t="s">
        <v>76</v>
      </c>
      <c r="E269" s="7" t="s">
        <v>77</v>
      </c>
      <c r="F269" s="7" t="s">
        <v>339</v>
      </c>
      <c r="G269" s="7" t="s">
        <v>725</v>
      </c>
      <c r="H269" s="7" t="s">
        <v>80</v>
      </c>
      <c r="I269" s="9" t="s">
        <v>726</v>
      </c>
      <c r="J269" s="7" t="s">
        <v>90</v>
      </c>
      <c r="K269" s="7" t="s">
        <v>144</v>
      </c>
      <c r="L269" s="7" t="s">
        <v>83</v>
      </c>
      <c r="M269" s="7" t="s">
        <v>318</v>
      </c>
      <c r="N269" s="10" t="b">
        <f aca="false">FALSE()</f>
        <v>0</v>
      </c>
      <c r="O269" s="10" t="b">
        <f aca="false">FALSE()</f>
        <v>0</v>
      </c>
      <c r="P269" s="7"/>
      <c r="Q269" s="7" t="s">
        <v>94</v>
      </c>
    </row>
    <row r="270" customFormat="false" ht="15" hidden="false" customHeight="false" outlineLevel="0" collapsed="false">
      <c r="A270" s="7" t="n">
        <v>269</v>
      </c>
      <c r="B270" s="8" t="n">
        <v>46278</v>
      </c>
      <c r="C270" s="8" t="n">
        <v>46278</v>
      </c>
      <c r="D270" s="7" t="s">
        <v>76</v>
      </c>
      <c r="E270" s="7" t="s">
        <v>77</v>
      </c>
      <c r="F270" s="7" t="s">
        <v>430</v>
      </c>
      <c r="G270" s="7" t="s">
        <v>727</v>
      </c>
      <c r="H270" s="7" t="s">
        <v>157</v>
      </c>
      <c r="I270" s="9" t="s">
        <v>728</v>
      </c>
      <c r="J270" s="7" t="s">
        <v>127</v>
      </c>
      <c r="K270" s="7"/>
      <c r="L270" s="7"/>
      <c r="M270" s="7"/>
      <c r="N270" s="10" t="b">
        <f aca="false">FALSE()</f>
        <v>0</v>
      </c>
      <c r="O270" s="10" t="b">
        <f aca="false">FALSE()</f>
        <v>0</v>
      </c>
      <c r="P270" s="7"/>
      <c r="Q270" s="7" t="s">
        <v>128</v>
      </c>
    </row>
    <row r="271" customFormat="false" ht="35.05" hidden="false" customHeight="false" outlineLevel="0" collapsed="false">
      <c r="A271" s="7" t="n">
        <v>270</v>
      </c>
      <c r="B271" s="8" t="n">
        <v>46278</v>
      </c>
      <c r="C271" s="8" t="n">
        <v>46278</v>
      </c>
      <c r="D271" s="7" t="s">
        <v>76</v>
      </c>
      <c r="E271" s="7" t="s">
        <v>77</v>
      </c>
      <c r="F271" s="7" t="s">
        <v>729</v>
      </c>
      <c r="G271" s="7" t="s">
        <v>730</v>
      </c>
      <c r="H271" s="7"/>
      <c r="I271" s="9" t="s">
        <v>731</v>
      </c>
      <c r="J271" s="7" t="s">
        <v>109</v>
      </c>
      <c r="K271" s="7"/>
      <c r="L271" s="7" t="s">
        <v>119</v>
      </c>
      <c r="M271" s="7" t="s">
        <v>119</v>
      </c>
      <c r="N271" s="10" t="b">
        <f aca="false">FALSE()</f>
        <v>0</v>
      </c>
      <c r="O271" s="10" t="b">
        <f aca="false">FALSE()</f>
        <v>0</v>
      </c>
      <c r="P271" s="7"/>
      <c r="Q271" s="7" t="s">
        <v>111</v>
      </c>
    </row>
    <row r="272" customFormat="false" ht="15" hidden="false" customHeight="false" outlineLevel="0" collapsed="false">
      <c r="A272" s="7" t="n">
        <v>271</v>
      </c>
      <c r="B272" s="8" t="n">
        <v>46278</v>
      </c>
      <c r="C272" s="8" t="n">
        <v>46278</v>
      </c>
      <c r="D272" s="7" t="s">
        <v>85</v>
      </c>
      <c r="E272" s="7" t="s">
        <v>167</v>
      </c>
      <c r="F272" s="7" t="s">
        <v>732</v>
      </c>
      <c r="G272" s="7" t="s">
        <v>733</v>
      </c>
      <c r="H272" s="7" t="s">
        <v>80</v>
      </c>
      <c r="I272" s="9" t="s">
        <v>734</v>
      </c>
      <c r="J272" s="7" t="s">
        <v>153</v>
      </c>
      <c r="K272" s="7" t="s">
        <v>83</v>
      </c>
      <c r="L272" s="7"/>
      <c r="M272" s="7" t="s">
        <v>83</v>
      </c>
      <c r="N272" s="10" t="b">
        <f aca="false">FALSE()</f>
        <v>0</v>
      </c>
      <c r="O272" s="10" t="b">
        <f aca="false">FALSE()</f>
        <v>0</v>
      </c>
      <c r="P272" s="7"/>
      <c r="Q272" s="7" t="s">
        <v>94</v>
      </c>
    </row>
    <row r="273" customFormat="false" ht="23.85" hidden="false" customHeight="false" outlineLevel="0" collapsed="false">
      <c r="A273" s="7" t="n">
        <v>272</v>
      </c>
      <c r="B273" s="8" t="n">
        <v>46278</v>
      </c>
      <c r="C273" s="8" t="n">
        <v>46278</v>
      </c>
      <c r="D273" s="7" t="s">
        <v>76</v>
      </c>
      <c r="E273" s="7" t="s">
        <v>77</v>
      </c>
      <c r="F273" s="7" t="s">
        <v>339</v>
      </c>
      <c r="G273" s="7" t="s">
        <v>725</v>
      </c>
      <c r="H273" s="7" t="s">
        <v>80</v>
      </c>
      <c r="I273" s="9" t="s">
        <v>735</v>
      </c>
      <c r="J273" s="7" t="s">
        <v>90</v>
      </c>
      <c r="K273" s="7" t="s">
        <v>144</v>
      </c>
      <c r="L273" s="7" t="s">
        <v>83</v>
      </c>
      <c r="M273" s="7" t="s">
        <v>318</v>
      </c>
      <c r="N273" s="10" t="b">
        <f aca="false">FALSE()</f>
        <v>0</v>
      </c>
      <c r="O273" s="10" t="b">
        <f aca="false">FALSE()</f>
        <v>0</v>
      </c>
      <c r="P273" s="7"/>
      <c r="Q273" s="7" t="s">
        <v>94</v>
      </c>
    </row>
    <row r="274" customFormat="false" ht="23.85" hidden="false" customHeight="false" outlineLevel="0" collapsed="false">
      <c r="A274" s="7" t="n">
        <v>273</v>
      </c>
      <c r="B274" s="8" t="n">
        <v>46278</v>
      </c>
      <c r="C274" s="8" t="n">
        <v>46278</v>
      </c>
      <c r="D274" s="7" t="s">
        <v>85</v>
      </c>
      <c r="E274" s="7" t="s">
        <v>167</v>
      </c>
      <c r="F274" s="7" t="s">
        <v>732</v>
      </c>
      <c r="G274" s="7" t="s">
        <v>736</v>
      </c>
      <c r="H274" s="7" t="s">
        <v>80</v>
      </c>
      <c r="I274" s="9" t="s">
        <v>737</v>
      </c>
      <c r="J274" s="7" t="s">
        <v>327</v>
      </c>
      <c r="K274" s="7"/>
      <c r="L274" s="7" t="s">
        <v>738</v>
      </c>
      <c r="M274" s="7" t="s">
        <v>739</v>
      </c>
      <c r="N274" s="10" t="b">
        <f aca="false">FALSE()</f>
        <v>0</v>
      </c>
      <c r="O274" s="10" t="b">
        <f aca="false">FALSE()</f>
        <v>0</v>
      </c>
      <c r="P274" s="7"/>
      <c r="Q274" s="7" t="s">
        <v>330</v>
      </c>
    </row>
    <row r="275" customFormat="false" ht="35.05" hidden="false" customHeight="false" outlineLevel="0" collapsed="false">
      <c r="A275" s="7" t="n">
        <v>274</v>
      </c>
      <c r="B275" s="8" t="n">
        <v>46278</v>
      </c>
      <c r="C275" s="8" t="n">
        <v>46278</v>
      </c>
      <c r="D275" s="7" t="s">
        <v>76</v>
      </c>
      <c r="E275" s="7" t="s">
        <v>77</v>
      </c>
      <c r="F275" s="7" t="s">
        <v>470</v>
      </c>
      <c r="G275" s="7" t="s">
        <v>740</v>
      </c>
      <c r="H275" s="7" t="s">
        <v>80</v>
      </c>
      <c r="I275" s="9" t="s">
        <v>741</v>
      </c>
      <c r="J275" s="7" t="s">
        <v>90</v>
      </c>
      <c r="K275" s="7" t="s">
        <v>144</v>
      </c>
      <c r="L275" s="7" t="s">
        <v>83</v>
      </c>
      <c r="M275" s="7" t="s">
        <v>202</v>
      </c>
      <c r="N275" s="10" t="b">
        <f aca="false">FALSE()</f>
        <v>0</v>
      </c>
      <c r="O275" s="10" t="b">
        <f aca="false">FALSE()</f>
        <v>0</v>
      </c>
      <c r="P275" s="7"/>
      <c r="Q275" s="7" t="s">
        <v>94</v>
      </c>
    </row>
    <row r="276" customFormat="false" ht="23.85" hidden="false" customHeight="false" outlineLevel="0" collapsed="false">
      <c r="A276" s="7" t="n">
        <v>275</v>
      </c>
      <c r="B276" s="8" t="n">
        <v>46278</v>
      </c>
      <c r="C276" s="8" t="n">
        <v>46278</v>
      </c>
      <c r="D276" s="7" t="s">
        <v>76</v>
      </c>
      <c r="E276" s="7" t="s">
        <v>77</v>
      </c>
      <c r="F276" s="7" t="s">
        <v>78</v>
      </c>
      <c r="G276" s="7" t="s">
        <v>602</v>
      </c>
      <c r="H276" s="7" t="s">
        <v>101</v>
      </c>
      <c r="I276" s="9" t="s">
        <v>742</v>
      </c>
      <c r="J276" s="7" t="s">
        <v>103</v>
      </c>
      <c r="K276" s="7"/>
      <c r="L276" s="7" t="s">
        <v>91</v>
      </c>
      <c r="M276" s="7" t="s">
        <v>91</v>
      </c>
      <c r="N276" s="10" t="b">
        <f aca="false">FALSE()</f>
        <v>0</v>
      </c>
      <c r="O276" s="10" t="b">
        <f aca="false">FALSE()</f>
        <v>0</v>
      </c>
      <c r="P276" s="7"/>
      <c r="Q276" s="7" t="s">
        <v>104</v>
      </c>
    </row>
    <row r="277" customFormat="false" ht="46.25" hidden="false" customHeight="false" outlineLevel="0" collapsed="false">
      <c r="A277" s="7" t="n">
        <v>276</v>
      </c>
      <c r="B277" s="8" t="n">
        <v>46278</v>
      </c>
      <c r="C277" s="8" t="n">
        <v>46278</v>
      </c>
      <c r="D277" s="7" t="s">
        <v>76</v>
      </c>
      <c r="E277" s="7" t="s">
        <v>556</v>
      </c>
      <c r="F277" s="7" t="s">
        <v>743</v>
      </c>
      <c r="G277" s="7" t="s">
        <v>744</v>
      </c>
      <c r="H277" s="7" t="s">
        <v>80</v>
      </c>
      <c r="I277" s="9" t="s">
        <v>745</v>
      </c>
      <c r="J277" s="7" t="s">
        <v>127</v>
      </c>
      <c r="K277" s="7"/>
      <c r="L277" s="7"/>
      <c r="M277" s="7"/>
      <c r="N277" s="10" t="b">
        <f aca="false">FALSE()</f>
        <v>0</v>
      </c>
      <c r="O277" s="10" t="b">
        <f aca="false">FALSE()</f>
        <v>0</v>
      </c>
      <c r="P277" s="7"/>
      <c r="Q277" s="7" t="s">
        <v>128</v>
      </c>
    </row>
    <row r="278" customFormat="false" ht="15" hidden="false" customHeight="false" outlineLevel="0" collapsed="false">
      <c r="A278" s="7" t="n">
        <v>277</v>
      </c>
      <c r="B278" s="8" t="n">
        <v>46278</v>
      </c>
      <c r="C278" s="8" t="n">
        <v>46278</v>
      </c>
      <c r="D278" s="7" t="s">
        <v>76</v>
      </c>
      <c r="E278" s="7" t="s">
        <v>167</v>
      </c>
      <c r="F278" s="7" t="s">
        <v>550</v>
      </c>
      <c r="G278" s="7" t="s">
        <v>746</v>
      </c>
      <c r="H278" s="7" t="s">
        <v>80</v>
      </c>
      <c r="I278" s="9" t="s">
        <v>747</v>
      </c>
      <c r="J278" s="7" t="s">
        <v>127</v>
      </c>
      <c r="K278" s="7"/>
      <c r="L278" s="7"/>
      <c r="M278" s="7"/>
      <c r="N278" s="10" t="b">
        <f aca="false">FALSE()</f>
        <v>0</v>
      </c>
      <c r="O278" s="10" t="b">
        <f aca="false">FALSE()</f>
        <v>0</v>
      </c>
      <c r="P278" s="7"/>
      <c r="Q278" s="7" t="s">
        <v>128</v>
      </c>
    </row>
    <row r="279" customFormat="false" ht="23.85" hidden="false" customHeight="false" outlineLevel="0" collapsed="false">
      <c r="A279" s="7" t="n">
        <v>278</v>
      </c>
      <c r="B279" s="8" t="n">
        <v>46278</v>
      </c>
      <c r="C279" s="8" t="n">
        <v>46278</v>
      </c>
      <c r="D279" s="7" t="s">
        <v>85</v>
      </c>
      <c r="E279" s="7" t="s">
        <v>154</v>
      </c>
      <c r="F279" s="7" t="s">
        <v>721</v>
      </c>
      <c r="G279" s="7" t="s">
        <v>722</v>
      </c>
      <c r="H279" s="7" t="s">
        <v>101</v>
      </c>
      <c r="I279" s="9" t="s">
        <v>748</v>
      </c>
      <c r="J279" s="7" t="s">
        <v>127</v>
      </c>
      <c r="K279" s="7"/>
      <c r="L279" s="7"/>
      <c r="M279" s="7"/>
      <c r="N279" s="10" t="b">
        <f aca="false">FALSE()</f>
        <v>0</v>
      </c>
      <c r="O279" s="10" t="b">
        <f aca="false">FALSE()</f>
        <v>0</v>
      </c>
      <c r="P279" s="7"/>
      <c r="Q279" s="7" t="s">
        <v>128</v>
      </c>
    </row>
    <row r="280" customFormat="false" ht="68.65" hidden="false" customHeight="false" outlineLevel="0" collapsed="false">
      <c r="A280" s="7" t="n">
        <v>279</v>
      </c>
      <c r="B280" s="8" t="n">
        <v>46278</v>
      </c>
      <c r="C280" s="8" t="n">
        <v>46278</v>
      </c>
      <c r="D280" s="7" t="s">
        <v>76</v>
      </c>
      <c r="E280" s="7" t="s">
        <v>629</v>
      </c>
      <c r="F280" s="7" t="s">
        <v>630</v>
      </c>
      <c r="G280" s="7" t="s">
        <v>631</v>
      </c>
      <c r="H280" s="7" t="s">
        <v>80</v>
      </c>
      <c r="I280" s="9" t="s">
        <v>749</v>
      </c>
      <c r="J280" s="7" t="s">
        <v>90</v>
      </c>
      <c r="K280" s="7" t="s">
        <v>91</v>
      </c>
      <c r="L280" s="7" t="s">
        <v>147</v>
      </c>
      <c r="M280" s="7" t="s">
        <v>193</v>
      </c>
      <c r="N280" s="10" t="b">
        <f aca="false">TRUE()</f>
        <v>1</v>
      </c>
      <c r="O280" s="10" t="b">
        <f aca="false">FALSE()</f>
        <v>0</v>
      </c>
      <c r="P280" s="7"/>
      <c r="Q280" s="7" t="s">
        <v>94</v>
      </c>
    </row>
    <row r="281" customFormat="false" ht="35.05" hidden="false" customHeight="false" outlineLevel="0" collapsed="false">
      <c r="A281" s="7" t="n">
        <v>280</v>
      </c>
      <c r="B281" s="8" t="n">
        <v>46278</v>
      </c>
      <c r="C281" s="8" t="n">
        <v>46278</v>
      </c>
      <c r="D281" s="7" t="s">
        <v>76</v>
      </c>
      <c r="E281" s="7" t="s">
        <v>154</v>
      </c>
      <c r="F281" s="7" t="s">
        <v>278</v>
      </c>
      <c r="G281" s="7" t="s">
        <v>750</v>
      </c>
      <c r="H281" s="7" t="s">
        <v>80</v>
      </c>
      <c r="I281" s="9" t="s">
        <v>751</v>
      </c>
      <c r="J281" s="7" t="s">
        <v>233</v>
      </c>
      <c r="K281" s="7" t="s">
        <v>752</v>
      </c>
      <c r="L281" s="7" t="s">
        <v>107</v>
      </c>
      <c r="M281" s="7" t="s">
        <v>753</v>
      </c>
      <c r="N281" s="10" t="b">
        <f aca="false">FALSE()</f>
        <v>0</v>
      </c>
      <c r="O281" s="10" t="b">
        <f aca="false">FALSE()</f>
        <v>0</v>
      </c>
      <c r="P281" s="7"/>
      <c r="Q281" s="7" t="s">
        <v>348</v>
      </c>
    </row>
    <row r="282" customFormat="false" ht="23.85" hidden="false" customHeight="false" outlineLevel="0" collapsed="false">
      <c r="A282" s="7" t="n">
        <v>281</v>
      </c>
      <c r="B282" s="8" t="n">
        <v>46278</v>
      </c>
      <c r="C282" s="8" t="n">
        <v>46280</v>
      </c>
      <c r="D282" s="7" t="s">
        <v>76</v>
      </c>
      <c r="E282" s="7" t="s">
        <v>77</v>
      </c>
      <c r="F282" s="7" t="s">
        <v>78</v>
      </c>
      <c r="G282" s="7" t="s">
        <v>674</v>
      </c>
      <c r="H282" s="7" t="s">
        <v>121</v>
      </c>
      <c r="I282" s="9" t="s">
        <v>754</v>
      </c>
      <c r="J282" s="7" t="s">
        <v>127</v>
      </c>
      <c r="K282" s="7"/>
      <c r="L282" s="7"/>
      <c r="M282" s="7"/>
      <c r="N282" s="10" t="b">
        <f aca="false">FALSE()</f>
        <v>0</v>
      </c>
      <c r="O282" s="10" t="b">
        <f aca="false">FALSE()</f>
        <v>0</v>
      </c>
      <c r="P282" s="7"/>
      <c r="Q282" s="7" t="s">
        <v>128</v>
      </c>
    </row>
    <row r="283" customFormat="false" ht="23.85" hidden="false" customHeight="false" outlineLevel="0" collapsed="false">
      <c r="A283" s="7" t="n">
        <v>282</v>
      </c>
      <c r="B283" s="8" t="n">
        <v>46278</v>
      </c>
      <c r="C283" s="8" t="n">
        <v>46278</v>
      </c>
      <c r="D283" s="7" t="s">
        <v>85</v>
      </c>
      <c r="E283" s="7" t="s">
        <v>154</v>
      </c>
      <c r="F283" s="7" t="s">
        <v>575</v>
      </c>
      <c r="G283" s="7" t="s">
        <v>755</v>
      </c>
      <c r="H283" s="7" t="s">
        <v>80</v>
      </c>
      <c r="I283" s="9" t="s">
        <v>756</v>
      </c>
      <c r="J283" s="7" t="s">
        <v>90</v>
      </c>
      <c r="K283" s="7" t="s">
        <v>83</v>
      </c>
      <c r="L283" s="7" t="s">
        <v>119</v>
      </c>
      <c r="M283" s="7" t="s">
        <v>739</v>
      </c>
      <c r="N283" s="10" t="b">
        <f aca="false">FALSE()</f>
        <v>0</v>
      </c>
      <c r="O283" s="10" t="b">
        <f aca="false">FALSE()</f>
        <v>0</v>
      </c>
      <c r="P283" s="7"/>
      <c r="Q283" s="7" t="s">
        <v>94</v>
      </c>
    </row>
    <row r="284" customFormat="false" ht="15" hidden="false" customHeight="false" outlineLevel="0" collapsed="false">
      <c r="A284" s="7" t="n">
        <v>283</v>
      </c>
      <c r="B284" s="8" t="n">
        <v>46278</v>
      </c>
      <c r="C284" s="8" t="n">
        <v>46278</v>
      </c>
      <c r="D284" s="7" t="s">
        <v>76</v>
      </c>
      <c r="E284" s="7" t="s">
        <v>306</v>
      </c>
      <c r="F284" s="7" t="s">
        <v>307</v>
      </c>
      <c r="G284" s="7" t="s">
        <v>757</v>
      </c>
      <c r="H284" s="7" t="s">
        <v>80</v>
      </c>
      <c r="I284" s="9" t="s">
        <v>758</v>
      </c>
      <c r="J284" s="7" t="s">
        <v>90</v>
      </c>
      <c r="K284" s="7" t="s">
        <v>144</v>
      </c>
      <c r="L284" s="7" t="s">
        <v>147</v>
      </c>
      <c r="M284" s="7" t="s">
        <v>759</v>
      </c>
      <c r="N284" s="10" t="b">
        <f aca="false">FALSE()</f>
        <v>0</v>
      </c>
      <c r="O284" s="10" t="b">
        <f aca="false">FALSE()</f>
        <v>0</v>
      </c>
      <c r="P284" s="7"/>
      <c r="Q284" s="7" t="s">
        <v>94</v>
      </c>
    </row>
    <row r="285" customFormat="false" ht="15" hidden="false" customHeight="false" outlineLevel="0" collapsed="false">
      <c r="A285" s="7" t="n">
        <v>284</v>
      </c>
      <c r="B285" s="8" t="n">
        <v>46278</v>
      </c>
      <c r="C285" s="8" t="n">
        <v>46278</v>
      </c>
      <c r="D285" s="7" t="s">
        <v>76</v>
      </c>
      <c r="E285" s="7" t="s">
        <v>306</v>
      </c>
      <c r="F285" s="7" t="s">
        <v>760</v>
      </c>
      <c r="G285" s="7" t="s">
        <v>761</v>
      </c>
      <c r="H285" s="7" t="s">
        <v>80</v>
      </c>
      <c r="I285" s="9" t="s">
        <v>762</v>
      </c>
      <c r="J285" s="7" t="s">
        <v>127</v>
      </c>
      <c r="K285" s="7"/>
      <c r="L285" s="7"/>
      <c r="M285" s="7"/>
      <c r="N285" s="10" t="b">
        <f aca="false">FALSE()</f>
        <v>0</v>
      </c>
      <c r="O285" s="10" t="b">
        <f aca="false">FALSE()</f>
        <v>0</v>
      </c>
      <c r="P285" s="7"/>
      <c r="Q285" s="7" t="s">
        <v>128</v>
      </c>
    </row>
    <row r="286" customFormat="false" ht="23.85" hidden="false" customHeight="false" outlineLevel="0" collapsed="false">
      <c r="A286" s="7" t="n">
        <v>285</v>
      </c>
      <c r="B286" s="8" t="n">
        <v>46278</v>
      </c>
      <c r="C286" s="8" t="n">
        <v>46278</v>
      </c>
      <c r="D286" s="7" t="s">
        <v>76</v>
      </c>
      <c r="E286" s="7" t="s">
        <v>77</v>
      </c>
      <c r="F286" s="7" t="s">
        <v>78</v>
      </c>
      <c r="G286" s="7" t="s">
        <v>602</v>
      </c>
      <c r="H286" s="7" t="s">
        <v>80</v>
      </c>
      <c r="I286" s="9" t="s">
        <v>763</v>
      </c>
      <c r="J286" s="7" t="s">
        <v>90</v>
      </c>
      <c r="K286" s="7" t="s">
        <v>147</v>
      </c>
      <c r="L286" s="7" t="s">
        <v>91</v>
      </c>
      <c r="M286" s="7" t="s">
        <v>253</v>
      </c>
      <c r="N286" s="10" t="b">
        <f aca="false">FALSE()</f>
        <v>0</v>
      </c>
      <c r="O286" s="10" t="b">
        <f aca="false">FALSE()</f>
        <v>0</v>
      </c>
      <c r="P286" s="7"/>
      <c r="Q286" s="7" t="s">
        <v>94</v>
      </c>
    </row>
    <row r="287" customFormat="false" ht="57.45" hidden="false" customHeight="false" outlineLevel="0" collapsed="false">
      <c r="A287" s="7" t="n">
        <v>286</v>
      </c>
      <c r="B287" s="8" t="n">
        <v>46278</v>
      </c>
      <c r="C287" s="8" t="n">
        <v>46278</v>
      </c>
      <c r="D287" s="7" t="s">
        <v>76</v>
      </c>
      <c r="E287" s="7" t="s">
        <v>179</v>
      </c>
      <c r="F287" s="7" t="s">
        <v>553</v>
      </c>
      <c r="G287" s="7" t="s">
        <v>764</v>
      </c>
      <c r="H287" s="7" t="s">
        <v>80</v>
      </c>
      <c r="I287" s="9" t="s">
        <v>765</v>
      </c>
      <c r="J287" s="7" t="s">
        <v>103</v>
      </c>
      <c r="K287" s="7"/>
      <c r="L287" s="7" t="s">
        <v>239</v>
      </c>
      <c r="M287" s="7" t="s">
        <v>766</v>
      </c>
      <c r="N287" s="10" t="b">
        <f aca="false">FALSE()</f>
        <v>0</v>
      </c>
      <c r="O287" s="10" t="b">
        <f aca="false">FALSE()</f>
        <v>0</v>
      </c>
      <c r="P287" s="7"/>
      <c r="Q287" s="7" t="s">
        <v>104</v>
      </c>
    </row>
    <row r="288" customFormat="false" ht="46.25" hidden="false" customHeight="false" outlineLevel="0" collapsed="false">
      <c r="A288" s="7" t="n">
        <v>287</v>
      </c>
      <c r="B288" s="8" t="n">
        <v>46278</v>
      </c>
      <c r="C288" s="8" t="n">
        <v>46278</v>
      </c>
      <c r="D288" s="7" t="s">
        <v>85</v>
      </c>
      <c r="E288" s="7" t="s">
        <v>171</v>
      </c>
      <c r="F288" s="7" t="s">
        <v>172</v>
      </c>
      <c r="G288" s="7" t="s">
        <v>767</v>
      </c>
      <c r="H288" s="7" t="s">
        <v>80</v>
      </c>
      <c r="I288" s="9" t="s">
        <v>768</v>
      </c>
      <c r="J288" s="7" t="s">
        <v>109</v>
      </c>
      <c r="K288" s="7"/>
      <c r="L288" s="7" t="s">
        <v>83</v>
      </c>
      <c r="M288" s="7" t="s">
        <v>83</v>
      </c>
      <c r="N288" s="10" t="b">
        <f aca="false">FALSE()</f>
        <v>0</v>
      </c>
      <c r="O288" s="10" t="b">
        <f aca="false">FALSE()</f>
        <v>0</v>
      </c>
      <c r="P288" s="7"/>
      <c r="Q288" s="7" t="s">
        <v>111</v>
      </c>
    </row>
    <row r="289" customFormat="false" ht="23.85" hidden="false" customHeight="false" outlineLevel="0" collapsed="false">
      <c r="A289" s="7" t="n">
        <v>288</v>
      </c>
      <c r="B289" s="8" t="n">
        <v>46278</v>
      </c>
      <c r="C289" s="8" t="n">
        <v>46278</v>
      </c>
      <c r="D289" s="7" t="s">
        <v>76</v>
      </c>
      <c r="E289" s="7" t="s">
        <v>77</v>
      </c>
      <c r="F289" s="7" t="s">
        <v>78</v>
      </c>
      <c r="G289" s="7" t="s">
        <v>674</v>
      </c>
      <c r="H289" s="7" t="s">
        <v>80</v>
      </c>
      <c r="I289" s="9" t="s">
        <v>769</v>
      </c>
      <c r="J289" s="7" t="s">
        <v>90</v>
      </c>
      <c r="K289" s="7" t="s">
        <v>144</v>
      </c>
      <c r="L289" s="7" t="s">
        <v>110</v>
      </c>
      <c r="M289" s="7" t="s">
        <v>134</v>
      </c>
      <c r="N289" s="10" t="b">
        <f aca="false">FALSE()</f>
        <v>0</v>
      </c>
      <c r="O289" s="10" t="b">
        <f aca="false">FALSE()</f>
        <v>0</v>
      </c>
      <c r="P289" s="7"/>
      <c r="Q289" s="7" t="s">
        <v>94</v>
      </c>
    </row>
    <row r="290" customFormat="false" ht="23.85" hidden="false" customHeight="false" outlineLevel="0" collapsed="false">
      <c r="A290" s="7" t="n">
        <v>289</v>
      </c>
      <c r="B290" s="8" t="n">
        <v>46278</v>
      </c>
      <c r="C290" s="8" t="n">
        <v>46278</v>
      </c>
      <c r="D290" s="7" t="s">
        <v>85</v>
      </c>
      <c r="E290" s="7" t="s">
        <v>171</v>
      </c>
      <c r="F290" s="7" t="s">
        <v>313</v>
      </c>
      <c r="G290" s="7" t="s">
        <v>314</v>
      </c>
      <c r="H290" s="7" t="s">
        <v>80</v>
      </c>
      <c r="I290" s="9" t="s">
        <v>770</v>
      </c>
      <c r="J290" s="7" t="s">
        <v>82</v>
      </c>
      <c r="K290" s="7"/>
      <c r="L290" s="7" t="s">
        <v>119</v>
      </c>
      <c r="M290" s="7" t="s">
        <v>119</v>
      </c>
      <c r="N290" s="10" t="b">
        <f aca="false">FALSE()</f>
        <v>0</v>
      </c>
      <c r="O290" s="10" t="b">
        <f aca="false">FALSE()</f>
        <v>0</v>
      </c>
      <c r="P290" s="7"/>
      <c r="Q290" s="7" t="s">
        <v>84</v>
      </c>
    </row>
    <row r="291" customFormat="false" ht="23.85" hidden="false" customHeight="false" outlineLevel="0" collapsed="false">
      <c r="A291" s="7" t="n">
        <v>290</v>
      </c>
      <c r="B291" s="8" t="n">
        <v>46278</v>
      </c>
      <c r="C291" s="8" t="n">
        <v>46278</v>
      </c>
      <c r="D291" s="7" t="s">
        <v>76</v>
      </c>
      <c r="E291" s="7" t="s">
        <v>285</v>
      </c>
      <c r="F291" s="7" t="s">
        <v>286</v>
      </c>
      <c r="G291" s="7" t="s">
        <v>691</v>
      </c>
      <c r="H291" s="7" t="s">
        <v>101</v>
      </c>
      <c r="I291" s="9" t="s">
        <v>771</v>
      </c>
      <c r="J291" s="7" t="s">
        <v>103</v>
      </c>
      <c r="K291" s="7"/>
      <c r="L291" s="7" t="s">
        <v>107</v>
      </c>
      <c r="M291" s="7" t="s">
        <v>107</v>
      </c>
      <c r="N291" s="10" t="b">
        <f aca="false">FALSE()</f>
        <v>0</v>
      </c>
      <c r="O291" s="10" t="b">
        <f aca="false">FALSE()</f>
        <v>0</v>
      </c>
      <c r="P291" s="7"/>
      <c r="Q291" s="7" t="s">
        <v>104</v>
      </c>
    </row>
    <row r="292" customFormat="false" ht="23.85" hidden="false" customHeight="false" outlineLevel="0" collapsed="false">
      <c r="A292" s="7" t="n">
        <v>291</v>
      </c>
      <c r="B292" s="8" t="n">
        <v>46278</v>
      </c>
      <c r="C292" s="8" t="n">
        <v>46278</v>
      </c>
      <c r="D292" s="7" t="s">
        <v>76</v>
      </c>
      <c r="E292" s="7" t="s">
        <v>629</v>
      </c>
      <c r="F292" s="7" t="s">
        <v>772</v>
      </c>
      <c r="G292" s="7" t="s">
        <v>773</v>
      </c>
      <c r="H292" s="7" t="s">
        <v>80</v>
      </c>
      <c r="I292" s="9" t="s">
        <v>774</v>
      </c>
      <c r="J292" s="7" t="s">
        <v>109</v>
      </c>
      <c r="K292" s="7"/>
      <c r="L292" s="7" t="s">
        <v>119</v>
      </c>
      <c r="M292" s="7" t="s">
        <v>119</v>
      </c>
      <c r="N292" s="10" t="b">
        <f aca="false">FALSE()</f>
        <v>0</v>
      </c>
      <c r="O292" s="10" t="b">
        <f aca="false">FALSE()</f>
        <v>0</v>
      </c>
      <c r="P292" s="7"/>
      <c r="Q292" s="7" t="s">
        <v>111</v>
      </c>
    </row>
    <row r="293" customFormat="false" ht="23.85" hidden="false" customHeight="false" outlineLevel="0" collapsed="false">
      <c r="A293" s="7" t="n">
        <v>292</v>
      </c>
      <c r="B293" s="8" t="n">
        <v>46278</v>
      </c>
      <c r="C293" s="8" t="n">
        <v>46278</v>
      </c>
      <c r="D293" s="7" t="s">
        <v>76</v>
      </c>
      <c r="E293" s="7" t="s">
        <v>171</v>
      </c>
      <c r="F293" s="7" t="s">
        <v>775</v>
      </c>
      <c r="G293" s="7" t="s">
        <v>776</v>
      </c>
      <c r="H293" s="7" t="s">
        <v>80</v>
      </c>
      <c r="I293" s="9" t="s">
        <v>777</v>
      </c>
      <c r="J293" s="7" t="s">
        <v>233</v>
      </c>
      <c r="K293" s="7" t="s">
        <v>119</v>
      </c>
      <c r="L293" s="7" t="s">
        <v>110</v>
      </c>
      <c r="M293" s="7" t="s">
        <v>549</v>
      </c>
      <c r="N293" s="10" t="b">
        <f aca="false">FALSE()</f>
        <v>0</v>
      </c>
      <c r="O293" s="10" t="b">
        <f aca="false">FALSE()</f>
        <v>0</v>
      </c>
      <c r="P293" s="7"/>
      <c r="Q293" s="7" t="s">
        <v>94</v>
      </c>
    </row>
    <row r="294" customFormat="false" ht="23.85" hidden="false" customHeight="false" outlineLevel="0" collapsed="false">
      <c r="A294" s="7" t="n">
        <v>293</v>
      </c>
      <c r="B294" s="8" t="n">
        <v>46278</v>
      </c>
      <c r="C294" s="8" t="n">
        <v>46278</v>
      </c>
      <c r="D294" s="7" t="s">
        <v>76</v>
      </c>
      <c r="E294" s="7" t="s">
        <v>412</v>
      </c>
      <c r="F294" s="7" t="s">
        <v>413</v>
      </c>
      <c r="G294" s="7" t="s">
        <v>778</v>
      </c>
      <c r="H294" s="7" t="s">
        <v>80</v>
      </c>
      <c r="I294" s="9" t="s">
        <v>779</v>
      </c>
      <c r="J294" s="7" t="s">
        <v>233</v>
      </c>
      <c r="K294" s="7" t="s">
        <v>119</v>
      </c>
      <c r="L294" s="7" t="s">
        <v>110</v>
      </c>
      <c r="M294" s="7" t="s">
        <v>549</v>
      </c>
      <c r="N294" s="10" t="b">
        <f aca="false">FALSE()</f>
        <v>0</v>
      </c>
      <c r="O294" s="10" t="b">
        <f aca="false">FALSE()</f>
        <v>0</v>
      </c>
      <c r="P294" s="7"/>
      <c r="Q294" s="7" t="s">
        <v>94</v>
      </c>
    </row>
    <row r="295" customFormat="false" ht="23.85" hidden="false" customHeight="false" outlineLevel="0" collapsed="false">
      <c r="A295" s="7" t="n">
        <v>294</v>
      </c>
      <c r="B295" s="8" t="n">
        <v>46278</v>
      </c>
      <c r="C295" s="8" t="n">
        <v>46278</v>
      </c>
      <c r="D295" s="7" t="s">
        <v>85</v>
      </c>
      <c r="E295" s="7" t="s">
        <v>171</v>
      </c>
      <c r="F295" s="7" t="s">
        <v>313</v>
      </c>
      <c r="G295" s="7" t="s">
        <v>314</v>
      </c>
      <c r="H295" s="7" t="s">
        <v>80</v>
      </c>
      <c r="I295" s="9" t="s">
        <v>780</v>
      </c>
      <c r="J295" s="7" t="s">
        <v>90</v>
      </c>
      <c r="K295" s="7" t="s">
        <v>147</v>
      </c>
      <c r="L295" s="7" t="s">
        <v>92</v>
      </c>
      <c r="M295" s="7" t="s">
        <v>537</v>
      </c>
      <c r="N295" s="10" t="b">
        <f aca="false">FALSE()</f>
        <v>0</v>
      </c>
      <c r="O295" s="10" t="b">
        <f aca="false">FALSE()</f>
        <v>0</v>
      </c>
      <c r="P295" s="7"/>
      <c r="Q295" s="7" t="s">
        <v>94</v>
      </c>
    </row>
    <row r="296" customFormat="false" ht="15" hidden="false" customHeight="false" outlineLevel="0" collapsed="false">
      <c r="A296" s="7" t="n">
        <v>295</v>
      </c>
      <c r="B296" s="8" t="n">
        <v>46278</v>
      </c>
      <c r="C296" s="8" t="n">
        <v>46278</v>
      </c>
      <c r="D296" s="7" t="s">
        <v>76</v>
      </c>
      <c r="E296" s="7" t="s">
        <v>629</v>
      </c>
      <c r="F296" s="7" t="s">
        <v>772</v>
      </c>
      <c r="G296" s="7" t="s">
        <v>773</v>
      </c>
      <c r="H296" s="7" t="s">
        <v>101</v>
      </c>
      <c r="I296" s="9" t="s">
        <v>781</v>
      </c>
      <c r="J296" s="7" t="s">
        <v>103</v>
      </c>
      <c r="K296" s="7"/>
      <c r="L296" s="7" t="s">
        <v>119</v>
      </c>
      <c r="M296" s="7" t="s">
        <v>119</v>
      </c>
      <c r="N296" s="10" t="b">
        <f aca="false">FALSE()</f>
        <v>0</v>
      </c>
      <c r="O296" s="10" t="b">
        <f aca="false">FALSE()</f>
        <v>0</v>
      </c>
      <c r="P296" s="7"/>
      <c r="Q296" s="7" t="s">
        <v>104</v>
      </c>
    </row>
    <row r="297" customFormat="false" ht="23.85" hidden="false" customHeight="false" outlineLevel="0" collapsed="false">
      <c r="A297" s="7" t="n">
        <v>296</v>
      </c>
      <c r="B297" s="8" t="n">
        <v>46278</v>
      </c>
      <c r="C297" s="8" t="n">
        <v>46278</v>
      </c>
      <c r="D297" s="7" t="s">
        <v>85</v>
      </c>
      <c r="E297" s="7" t="s">
        <v>171</v>
      </c>
      <c r="F297" s="7" t="s">
        <v>313</v>
      </c>
      <c r="G297" s="7" t="s">
        <v>322</v>
      </c>
      <c r="H297" s="7" t="s">
        <v>101</v>
      </c>
      <c r="I297" s="9" t="s">
        <v>782</v>
      </c>
      <c r="J297" s="7" t="s">
        <v>90</v>
      </c>
      <c r="K297" s="7" t="s">
        <v>83</v>
      </c>
      <c r="L297" s="7" t="s">
        <v>110</v>
      </c>
      <c r="M297" s="7" t="s">
        <v>186</v>
      </c>
      <c r="N297" s="10" t="b">
        <f aca="false">FALSE()</f>
        <v>0</v>
      </c>
      <c r="O297" s="10" t="b">
        <f aca="false">FALSE()</f>
        <v>0</v>
      </c>
      <c r="P297" s="7"/>
      <c r="Q297" s="7" t="s">
        <v>94</v>
      </c>
    </row>
    <row r="298" customFormat="false" ht="15" hidden="false" customHeight="false" outlineLevel="0" collapsed="false">
      <c r="A298" s="7" t="n">
        <v>297</v>
      </c>
      <c r="B298" s="8" t="n">
        <v>46278</v>
      </c>
      <c r="C298" s="8" t="n">
        <v>46278</v>
      </c>
      <c r="D298" s="7" t="s">
        <v>76</v>
      </c>
      <c r="E298" s="7" t="s">
        <v>629</v>
      </c>
      <c r="F298" s="7" t="s">
        <v>772</v>
      </c>
      <c r="G298" s="7" t="s">
        <v>773</v>
      </c>
      <c r="H298" s="7" t="s">
        <v>121</v>
      </c>
      <c r="I298" s="9" t="s">
        <v>783</v>
      </c>
      <c r="J298" s="7" t="s">
        <v>109</v>
      </c>
      <c r="K298" s="7"/>
      <c r="L298" s="7" t="s">
        <v>144</v>
      </c>
      <c r="M298" s="7" t="s">
        <v>144</v>
      </c>
      <c r="N298" s="10" t="b">
        <f aca="false">FALSE()</f>
        <v>0</v>
      </c>
      <c r="O298" s="10" t="b">
        <f aca="false">FALSE()</f>
        <v>0</v>
      </c>
      <c r="P298" s="7"/>
      <c r="Q298" s="7" t="s">
        <v>111</v>
      </c>
    </row>
    <row r="299" customFormat="false" ht="23.85" hidden="false" customHeight="false" outlineLevel="0" collapsed="false">
      <c r="A299" s="7" t="n">
        <v>298</v>
      </c>
      <c r="B299" s="8" t="n">
        <v>46278</v>
      </c>
      <c r="C299" s="8" t="n">
        <v>46278</v>
      </c>
      <c r="D299" s="7" t="s">
        <v>76</v>
      </c>
      <c r="E299" s="7" t="s">
        <v>154</v>
      </c>
      <c r="F299" s="7" t="s">
        <v>278</v>
      </c>
      <c r="G299" s="7" t="s">
        <v>784</v>
      </c>
      <c r="H299" s="7" t="s">
        <v>80</v>
      </c>
      <c r="I299" s="9" t="s">
        <v>785</v>
      </c>
      <c r="J299" s="7" t="s">
        <v>327</v>
      </c>
      <c r="K299" s="7"/>
      <c r="L299" s="7" t="s">
        <v>786</v>
      </c>
      <c r="M299" s="7" t="s">
        <v>787</v>
      </c>
      <c r="N299" s="10" t="b">
        <f aca="false">FALSE()</f>
        <v>0</v>
      </c>
      <c r="O299" s="10" t="b">
        <f aca="false">FALSE()</f>
        <v>0</v>
      </c>
      <c r="P299" s="7"/>
      <c r="Q299" s="7" t="s">
        <v>330</v>
      </c>
    </row>
    <row r="300" customFormat="false" ht="15" hidden="false" customHeight="false" outlineLevel="0" collapsed="false">
      <c r="A300" s="7" t="n">
        <v>299</v>
      </c>
      <c r="B300" s="8" t="n">
        <v>46278</v>
      </c>
      <c r="C300" s="8" t="n">
        <v>46278</v>
      </c>
      <c r="D300" s="7" t="s">
        <v>85</v>
      </c>
      <c r="E300" s="7" t="s">
        <v>154</v>
      </c>
      <c r="F300" s="7" t="s">
        <v>788</v>
      </c>
      <c r="G300" s="7" t="s">
        <v>789</v>
      </c>
      <c r="H300" s="7" t="s">
        <v>80</v>
      </c>
      <c r="I300" s="9" t="s">
        <v>790</v>
      </c>
      <c r="J300" s="7" t="s">
        <v>127</v>
      </c>
      <c r="K300" s="7"/>
      <c r="L300" s="7"/>
      <c r="M300" s="7"/>
      <c r="N300" s="10" t="b">
        <f aca="false">FALSE()</f>
        <v>0</v>
      </c>
      <c r="O300" s="10" t="b">
        <f aca="false">FALSE()</f>
        <v>0</v>
      </c>
      <c r="P300" s="7"/>
      <c r="Q300" s="7" t="s">
        <v>128</v>
      </c>
    </row>
    <row r="301" customFormat="false" ht="57.45" hidden="false" customHeight="false" outlineLevel="0" collapsed="false">
      <c r="A301" s="7" t="n">
        <v>300</v>
      </c>
      <c r="B301" s="8" t="n">
        <v>46278</v>
      </c>
      <c r="C301" s="8" t="n">
        <v>46278</v>
      </c>
      <c r="D301" s="7" t="s">
        <v>76</v>
      </c>
      <c r="E301" s="7" t="s">
        <v>154</v>
      </c>
      <c r="F301" s="7" t="s">
        <v>278</v>
      </c>
      <c r="G301" s="7" t="s">
        <v>791</v>
      </c>
      <c r="H301" s="7" t="s">
        <v>121</v>
      </c>
      <c r="I301" s="9" t="s">
        <v>792</v>
      </c>
      <c r="J301" s="7" t="s">
        <v>109</v>
      </c>
      <c r="K301" s="7"/>
      <c r="L301" s="7" t="s">
        <v>793</v>
      </c>
      <c r="M301" s="7" t="s">
        <v>793</v>
      </c>
      <c r="N301" s="10" t="b">
        <f aca="false">FALSE()</f>
        <v>0</v>
      </c>
      <c r="O301" s="10" t="b">
        <f aca="false">FALSE()</f>
        <v>0</v>
      </c>
      <c r="P301" s="7"/>
      <c r="Q301" s="7" t="s">
        <v>111</v>
      </c>
    </row>
    <row r="302" customFormat="false" ht="15" hidden="false" customHeight="false" outlineLevel="0" collapsed="false">
      <c r="A302" s="7" t="n">
        <v>301</v>
      </c>
      <c r="B302" s="8" t="n">
        <v>46278</v>
      </c>
      <c r="C302" s="8" t="n">
        <v>46278</v>
      </c>
      <c r="D302" s="7" t="s">
        <v>76</v>
      </c>
      <c r="E302" s="7" t="s">
        <v>159</v>
      </c>
      <c r="F302" s="7" t="s">
        <v>447</v>
      </c>
      <c r="G302" s="7" t="s">
        <v>794</v>
      </c>
      <c r="H302" s="7" t="s">
        <v>80</v>
      </c>
      <c r="I302" s="9" t="s">
        <v>795</v>
      </c>
      <c r="J302" s="7" t="s">
        <v>127</v>
      </c>
      <c r="K302" s="7"/>
      <c r="L302" s="7"/>
      <c r="M302" s="7"/>
      <c r="N302" s="10" t="b">
        <f aca="false">FALSE()</f>
        <v>0</v>
      </c>
      <c r="O302" s="10" t="b">
        <f aca="false">FALSE()</f>
        <v>0</v>
      </c>
      <c r="P302" s="7"/>
      <c r="Q302" s="7" t="s">
        <v>128</v>
      </c>
    </row>
    <row r="303" customFormat="false" ht="15" hidden="false" customHeight="false" outlineLevel="0" collapsed="false">
      <c r="A303" s="7" t="n">
        <v>302</v>
      </c>
      <c r="B303" s="8" t="n">
        <v>46278</v>
      </c>
      <c r="C303" s="8" t="n">
        <v>46278</v>
      </c>
      <c r="D303" s="7" t="s">
        <v>85</v>
      </c>
      <c r="E303" s="7" t="s">
        <v>154</v>
      </c>
      <c r="F303" s="7" t="s">
        <v>788</v>
      </c>
      <c r="G303" s="7" t="s">
        <v>789</v>
      </c>
      <c r="H303" s="7" t="s">
        <v>80</v>
      </c>
      <c r="I303" s="9" t="s">
        <v>796</v>
      </c>
      <c r="J303" s="7" t="s">
        <v>127</v>
      </c>
      <c r="K303" s="7"/>
      <c r="L303" s="7"/>
      <c r="M303" s="7"/>
      <c r="N303" s="10" t="b">
        <f aca="false">FALSE()</f>
        <v>0</v>
      </c>
      <c r="O303" s="10" t="b">
        <f aca="false">FALSE()</f>
        <v>0</v>
      </c>
      <c r="P303" s="7"/>
      <c r="Q303" s="7" t="s">
        <v>128</v>
      </c>
    </row>
    <row r="304" customFormat="false" ht="15" hidden="false" customHeight="false" outlineLevel="0" collapsed="false">
      <c r="A304" s="7" t="n">
        <v>303</v>
      </c>
      <c r="B304" s="8" t="n">
        <v>46278</v>
      </c>
      <c r="C304" s="8" t="n">
        <v>46278</v>
      </c>
      <c r="D304" s="7" t="s">
        <v>85</v>
      </c>
      <c r="E304" s="7" t="s">
        <v>154</v>
      </c>
      <c r="F304" s="7" t="s">
        <v>575</v>
      </c>
      <c r="G304" s="7" t="s">
        <v>576</v>
      </c>
      <c r="H304" s="7" t="s">
        <v>80</v>
      </c>
      <c r="I304" s="9" t="s">
        <v>797</v>
      </c>
      <c r="J304" s="7" t="s">
        <v>798</v>
      </c>
      <c r="K304" s="7" t="s">
        <v>83</v>
      </c>
      <c r="L304" s="7"/>
      <c r="M304" s="7" t="s">
        <v>83</v>
      </c>
      <c r="N304" s="10" t="b">
        <f aca="false">FALSE()</f>
        <v>0</v>
      </c>
      <c r="O304" s="10" t="b">
        <f aca="false">FALSE()</f>
        <v>0</v>
      </c>
      <c r="P304" s="7"/>
      <c r="Q304" s="7" t="s">
        <v>799</v>
      </c>
    </row>
    <row r="305" customFormat="false" ht="15" hidden="false" customHeight="false" outlineLevel="0" collapsed="false">
      <c r="A305" s="7" t="n">
        <v>304</v>
      </c>
      <c r="B305" s="8" t="n">
        <v>46278</v>
      </c>
      <c r="C305" s="8" t="n">
        <v>46278</v>
      </c>
      <c r="D305" s="7" t="s">
        <v>76</v>
      </c>
      <c r="E305" s="7" t="s">
        <v>412</v>
      </c>
      <c r="F305" s="7" t="s">
        <v>413</v>
      </c>
      <c r="G305" s="7" t="s">
        <v>800</v>
      </c>
      <c r="H305" s="7" t="s">
        <v>80</v>
      </c>
      <c r="I305" s="9" t="s">
        <v>801</v>
      </c>
      <c r="J305" s="7" t="s">
        <v>90</v>
      </c>
      <c r="K305" s="7" t="s">
        <v>119</v>
      </c>
      <c r="L305" s="7" t="s">
        <v>83</v>
      </c>
      <c r="M305" s="7" t="s">
        <v>787</v>
      </c>
      <c r="N305" s="10" t="b">
        <f aca="false">FALSE()</f>
        <v>0</v>
      </c>
      <c r="O305" s="10" t="b">
        <f aca="false">FALSE()</f>
        <v>0</v>
      </c>
      <c r="P305" s="7"/>
      <c r="Q305" s="7" t="s">
        <v>94</v>
      </c>
    </row>
    <row r="306" customFormat="false" ht="35.05" hidden="false" customHeight="false" outlineLevel="0" collapsed="false">
      <c r="A306" s="7" t="n">
        <v>305</v>
      </c>
      <c r="B306" s="8" t="n">
        <v>46278</v>
      </c>
      <c r="C306" s="8" t="n">
        <v>46278</v>
      </c>
      <c r="D306" s="7" t="s">
        <v>85</v>
      </c>
      <c r="E306" s="7" t="s">
        <v>77</v>
      </c>
      <c r="F306" s="7" t="s">
        <v>802</v>
      </c>
      <c r="G306" s="7" t="s">
        <v>803</v>
      </c>
      <c r="H306" s="7" t="s">
        <v>80</v>
      </c>
      <c r="I306" s="9" t="s">
        <v>804</v>
      </c>
      <c r="J306" s="7" t="s">
        <v>90</v>
      </c>
      <c r="K306" s="7" t="s">
        <v>110</v>
      </c>
      <c r="L306" s="7" t="s">
        <v>83</v>
      </c>
      <c r="M306" s="7" t="s">
        <v>190</v>
      </c>
      <c r="N306" s="10" t="b">
        <f aca="false">FALSE()</f>
        <v>0</v>
      </c>
      <c r="O306" s="10" t="b">
        <f aca="false">FALSE()</f>
        <v>0</v>
      </c>
      <c r="P306" s="7"/>
      <c r="Q306" s="7" t="s">
        <v>94</v>
      </c>
    </row>
    <row r="307" customFormat="false" ht="15" hidden="false" customHeight="false" outlineLevel="0" collapsed="false">
      <c r="A307" s="7" t="n">
        <v>306</v>
      </c>
      <c r="B307" s="8" t="n">
        <v>46278</v>
      </c>
      <c r="C307" s="8" t="n">
        <v>46278</v>
      </c>
      <c r="D307" s="7" t="s">
        <v>76</v>
      </c>
      <c r="E307" s="7" t="s">
        <v>167</v>
      </c>
      <c r="F307" s="7" t="s">
        <v>492</v>
      </c>
      <c r="G307" s="7" t="s">
        <v>805</v>
      </c>
      <c r="H307" s="7" t="s">
        <v>80</v>
      </c>
      <c r="I307" s="9" t="s">
        <v>806</v>
      </c>
      <c r="J307" s="7" t="s">
        <v>153</v>
      </c>
      <c r="K307" s="7"/>
      <c r="L307" s="7" t="s">
        <v>83</v>
      </c>
      <c r="M307" s="7" t="s">
        <v>83</v>
      </c>
      <c r="N307" s="10" t="b">
        <f aca="false">FALSE()</f>
        <v>0</v>
      </c>
      <c r="O307" s="10" t="b">
        <f aca="false">FALSE()</f>
        <v>0</v>
      </c>
      <c r="P307" s="7"/>
      <c r="Q307" s="7" t="s">
        <v>94</v>
      </c>
    </row>
    <row r="308" customFormat="false" ht="23.85" hidden="false" customHeight="false" outlineLevel="0" collapsed="false">
      <c r="A308" s="7" t="n">
        <v>307</v>
      </c>
      <c r="B308" s="8" t="n">
        <v>46278</v>
      </c>
      <c r="C308" s="8" t="n">
        <v>46278</v>
      </c>
      <c r="D308" s="7" t="s">
        <v>85</v>
      </c>
      <c r="E308" s="7" t="s">
        <v>171</v>
      </c>
      <c r="F308" s="7" t="s">
        <v>313</v>
      </c>
      <c r="G308" s="7" t="s">
        <v>322</v>
      </c>
      <c r="H308" s="7" t="s">
        <v>80</v>
      </c>
      <c r="I308" s="9" t="s">
        <v>807</v>
      </c>
      <c r="J308" s="7" t="s">
        <v>153</v>
      </c>
      <c r="K308" s="7"/>
      <c r="L308" s="7" t="s">
        <v>110</v>
      </c>
      <c r="M308" s="7" t="s">
        <v>110</v>
      </c>
      <c r="N308" s="10" t="b">
        <f aca="false">FALSE()</f>
        <v>0</v>
      </c>
      <c r="O308" s="10" t="b">
        <f aca="false">FALSE()</f>
        <v>0</v>
      </c>
      <c r="P308" s="7"/>
      <c r="Q308" s="7" t="s">
        <v>94</v>
      </c>
    </row>
    <row r="309" customFormat="false" ht="23.85" hidden="false" customHeight="false" outlineLevel="0" collapsed="false">
      <c r="A309" s="7" t="n">
        <v>308</v>
      </c>
      <c r="B309" s="8" t="n">
        <v>46278</v>
      </c>
      <c r="C309" s="8" t="n">
        <v>46278</v>
      </c>
      <c r="D309" s="7" t="s">
        <v>85</v>
      </c>
      <c r="E309" s="7" t="s">
        <v>171</v>
      </c>
      <c r="F309" s="7" t="s">
        <v>313</v>
      </c>
      <c r="G309" s="7" t="s">
        <v>808</v>
      </c>
      <c r="H309" s="7" t="s">
        <v>80</v>
      </c>
      <c r="I309" s="9" t="s">
        <v>809</v>
      </c>
      <c r="J309" s="7" t="s">
        <v>127</v>
      </c>
      <c r="K309" s="7"/>
      <c r="L309" s="7"/>
      <c r="M309" s="7"/>
      <c r="N309" s="10" t="b">
        <f aca="false">FALSE()</f>
        <v>0</v>
      </c>
      <c r="O309" s="10" t="b">
        <f aca="false">FALSE()</f>
        <v>0</v>
      </c>
      <c r="P309" s="7"/>
      <c r="Q309" s="7" t="s">
        <v>128</v>
      </c>
    </row>
    <row r="310" customFormat="false" ht="35.05" hidden="false" customHeight="false" outlineLevel="0" collapsed="false">
      <c r="A310" s="7" t="n">
        <v>309</v>
      </c>
      <c r="B310" s="8" t="n">
        <v>46278</v>
      </c>
      <c r="C310" s="8" t="n">
        <v>46278</v>
      </c>
      <c r="D310" s="7" t="s">
        <v>76</v>
      </c>
      <c r="E310" s="7" t="s">
        <v>154</v>
      </c>
      <c r="F310" s="7" t="s">
        <v>721</v>
      </c>
      <c r="G310" s="7" t="s">
        <v>810</v>
      </c>
      <c r="H310" s="7" t="s">
        <v>121</v>
      </c>
      <c r="I310" s="9" t="s">
        <v>811</v>
      </c>
      <c r="J310" s="7" t="s">
        <v>103</v>
      </c>
      <c r="K310" s="7"/>
      <c r="L310" s="7" t="s">
        <v>110</v>
      </c>
      <c r="M310" s="7" t="s">
        <v>110</v>
      </c>
      <c r="N310" s="10" t="b">
        <f aca="false">FALSE()</f>
        <v>0</v>
      </c>
      <c r="O310" s="10" t="b">
        <f aca="false">FALSE()</f>
        <v>0</v>
      </c>
      <c r="P310" s="7"/>
      <c r="Q310" s="7" t="s">
        <v>104</v>
      </c>
    </row>
    <row r="311" customFormat="false" ht="68.65" hidden="false" customHeight="false" outlineLevel="0" collapsed="false">
      <c r="A311" s="7" t="n">
        <v>310</v>
      </c>
      <c r="B311" s="8" t="n">
        <v>46278</v>
      </c>
      <c r="C311" s="8" t="n">
        <v>46278</v>
      </c>
      <c r="D311" s="7" t="s">
        <v>85</v>
      </c>
      <c r="E311" s="7" t="s">
        <v>77</v>
      </c>
      <c r="F311" s="7" t="s">
        <v>802</v>
      </c>
      <c r="G311" s="7" t="s">
        <v>812</v>
      </c>
      <c r="H311" s="7" t="s">
        <v>101</v>
      </c>
      <c r="I311" s="9" t="s">
        <v>813</v>
      </c>
      <c r="J311" s="7" t="s">
        <v>103</v>
      </c>
      <c r="K311" s="7"/>
      <c r="L311" s="7" t="s">
        <v>248</v>
      </c>
      <c r="M311" s="7" t="s">
        <v>248</v>
      </c>
      <c r="N311" s="10" t="b">
        <f aca="false">FALSE()</f>
        <v>0</v>
      </c>
      <c r="O311" s="10" t="b">
        <f aca="false">FALSE()</f>
        <v>0</v>
      </c>
      <c r="P311" s="7"/>
      <c r="Q311" s="7" t="s">
        <v>104</v>
      </c>
    </row>
    <row r="312" customFormat="false" ht="23.85" hidden="false" customHeight="false" outlineLevel="0" collapsed="false">
      <c r="A312" s="7" t="n">
        <v>311</v>
      </c>
      <c r="B312" s="8" t="n">
        <v>46278</v>
      </c>
      <c r="C312" s="8" t="n">
        <v>46278</v>
      </c>
      <c r="D312" s="7" t="s">
        <v>85</v>
      </c>
      <c r="E312" s="7" t="s">
        <v>171</v>
      </c>
      <c r="F312" s="7" t="s">
        <v>313</v>
      </c>
      <c r="G312" s="7" t="s">
        <v>314</v>
      </c>
      <c r="H312" s="7"/>
      <c r="I312" s="9" t="s">
        <v>814</v>
      </c>
      <c r="J312" s="7" t="s">
        <v>109</v>
      </c>
      <c r="K312" s="7"/>
      <c r="L312" s="7" t="s">
        <v>83</v>
      </c>
      <c r="M312" s="7" t="s">
        <v>83</v>
      </c>
      <c r="N312" s="10" t="b">
        <f aca="false">FALSE()</f>
        <v>0</v>
      </c>
      <c r="O312" s="10" t="b">
        <f aca="false">FALSE()</f>
        <v>0</v>
      </c>
      <c r="P312" s="7"/>
      <c r="Q312" s="7" t="s">
        <v>111</v>
      </c>
    </row>
    <row r="313" customFormat="false" ht="35.05" hidden="false" customHeight="false" outlineLevel="0" collapsed="false">
      <c r="A313" s="7" t="n">
        <v>312</v>
      </c>
      <c r="B313" s="8" t="n">
        <v>46278</v>
      </c>
      <c r="C313" s="8" t="n">
        <v>46278</v>
      </c>
      <c r="D313" s="7" t="s">
        <v>76</v>
      </c>
      <c r="E313" s="7" t="s">
        <v>167</v>
      </c>
      <c r="F313" s="7" t="s">
        <v>815</v>
      </c>
      <c r="G313" s="7" t="s">
        <v>816</v>
      </c>
      <c r="H313" s="7" t="s">
        <v>80</v>
      </c>
      <c r="I313" s="9" t="s">
        <v>817</v>
      </c>
      <c r="J313" s="7" t="s">
        <v>127</v>
      </c>
      <c r="K313" s="7"/>
      <c r="L313" s="7"/>
      <c r="M313" s="7"/>
      <c r="N313" s="10" t="b">
        <f aca="false">TRUE()</f>
        <v>1</v>
      </c>
      <c r="O313" s="10" t="b">
        <f aca="false">FALSE()</f>
        <v>0</v>
      </c>
      <c r="P313" s="7"/>
      <c r="Q313" s="7" t="s">
        <v>128</v>
      </c>
    </row>
    <row r="314" customFormat="false" ht="15" hidden="false" customHeight="false" outlineLevel="0" collapsed="false">
      <c r="A314" s="7" t="n">
        <v>313</v>
      </c>
      <c r="B314" s="8" t="n">
        <v>46278</v>
      </c>
      <c r="C314" s="8" t="n">
        <v>46278</v>
      </c>
      <c r="D314" s="7" t="s">
        <v>85</v>
      </c>
      <c r="E314" s="7" t="s">
        <v>154</v>
      </c>
      <c r="F314" s="7" t="s">
        <v>575</v>
      </c>
      <c r="G314" s="7" t="s">
        <v>576</v>
      </c>
      <c r="H314" s="7" t="s">
        <v>80</v>
      </c>
      <c r="I314" s="9" t="s">
        <v>818</v>
      </c>
      <c r="J314" s="7" t="s">
        <v>798</v>
      </c>
      <c r="K314" s="7" t="s">
        <v>144</v>
      </c>
      <c r="L314" s="7"/>
      <c r="M314" s="7" t="s">
        <v>144</v>
      </c>
      <c r="N314" s="10" t="b">
        <f aca="false">FALSE()</f>
        <v>0</v>
      </c>
      <c r="O314" s="10" t="b">
        <f aca="false">FALSE()</f>
        <v>0</v>
      </c>
      <c r="P314" s="7"/>
      <c r="Q314" s="7" t="s">
        <v>799</v>
      </c>
    </row>
    <row r="315" customFormat="false" ht="23.85" hidden="false" customHeight="false" outlineLevel="0" collapsed="false">
      <c r="A315" s="7" t="n">
        <v>314</v>
      </c>
      <c r="B315" s="8" t="n">
        <v>46278</v>
      </c>
      <c r="C315" s="8" t="n">
        <v>46278</v>
      </c>
      <c r="D315" s="7" t="s">
        <v>76</v>
      </c>
      <c r="E315" s="7" t="s">
        <v>154</v>
      </c>
      <c r="F315" s="7" t="s">
        <v>819</v>
      </c>
      <c r="G315" s="7" t="s">
        <v>820</v>
      </c>
      <c r="H315" s="7" t="s">
        <v>101</v>
      </c>
      <c r="I315" s="9" t="s">
        <v>821</v>
      </c>
      <c r="J315" s="7" t="s">
        <v>822</v>
      </c>
      <c r="K315" s="7"/>
      <c r="L315" s="7" t="s">
        <v>823</v>
      </c>
      <c r="M315" s="7" t="s">
        <v>823</v>
      </c>
      <c r="N315" s="10" t="b">
        <f aca="false">FALSE()</f>
        <v>0</v>
      </c>
      <c r="O315" s="10" t="b">
        <f aca="false">FALSE()</f>
        <v>0</v>
      </c>
      <c r="P315" s="7"/>
      <c r="Q315" s="7" t="s">
        <v>824</v>
      </c>
    </row>
    <row r="316" customFormat="false" ht="46.25" hidden="false" customHeight="false" outlineLevel="0" collapsed="false">
      <c r="A316" s="7" t="n">
        <v>315</v>
      </c>
      <c r="B316" s="8" t="n">
        <v>46278</v>
      </c>
      <c r="C316" s="8" t="n">
        <v>46278</v>
      </c>
      <c r="D316" s="7" t="s">
        <v>85</v>
      </c>
      <c r="E316" s="7" t="s">
        <v>77</v>
      </c>
      <c r="F316" s="7" t="s">
        <v>802</v>
      </c>
      <c r="G316" s="7" t="s">
        <v>825</v>
      </c>
      <c r="H316" s="7" t="s">
        <v>80</v>
      </c>
      <c r="I316" s="9" t="s">
        <v>826</v>
      </c>
      <c r="J316" s="7" t="s">
        <v>103</v>
      </c>
      <c r="K316" s="7"/>
      <c r="L316" s="7" t="s">
        <v>578</v>
      </c>
      <c r="M316" s="7" t="s">
        <v>578</v>
      </c>
      <c r="N316" s="10" t="b">
        <f aca="false">FALSE()</f>
        <v>0</v>
      </c>
      <c r="O316" s="10" t="b">
        <f aca="false">FALSE()</f>
        <v>0</v>
      </c>
      <c r="P316" s="7"/>
      <c r="Q316" s="7" t="s">
        <v>104</v>
      </c>
    </row>
    <row r="317" customFormat="false" ht="23.85" hidden="false" customHeight="false" outlineLevel="0" collapsed="false">
      <c r="A317" s="7" t="n">
        <v>316</v>
      </c>
      <c r="B317" s="8" t="n">
        <v>46278</v>
      </c>
      <c r="C317" s="8" t="n">
        <v>46278</v>
      </c>
      <c r="D317" s="7" t="s">
        <v>76</v>
      </c>
      <c r="E317" s="7" t="s">
        <v>167</v>
      </c>
      <c r="F317" s="7" t="s">
        <v>815</v>
      </c>
      <c r="G317" s="7" t="s">
        <v>816</v>
      </c>
      <c r="H317" s="7" t="s">
        <v>80</v>
      </c>
      <c r="I317" s="9" t="s">
        <v>827</v>
      </c>
      <c r="J317" s="7" t="s">
        <v>109</v>
      </c>
      <c r="K317" s="7"/>
      <c r="L317" s="7" t="s">
        <v>320</v>
      </c>
      <c r="M317" s="7" t="s">
        <v>320</v>
      </c>
      <c r="N317" s="10" t="b">
        <f aca="false">FALSE()</f>
        <v>0</v>
      </c>
      <c r="O317" s="10" t="b">
        <f aca="false">FALSE()</f>
        <v>0</v>
      </c>
      <c r="P317" s="7"/>
      <c r="Q317" s="7" t="s">
        <v>111</v>
      </c>
    </row>
    <row r="318" customFormat="false" ht="15" hidden="false" customHeight="false" outlineLevel="0" collapsed="false">
      <c r="A318" s="7" t="n">
        <v>317</v>
      </c>
      <c r="B318" s="8" t="n">
        <v>46278</v>
      </c>
      <c r="C318" s="8" t="n">
        <v>46278</v>
      </c>
      <c r="D318" s="7" t="s">
        <v>76</v>
      </c>
      <c r="E318" s="7" t="s">
        <v>77</v>
      </c>
      <c r="F318" s="7" t="s">
        <v>374</v>
      </c>
      <c r="G318" s="7" t="s">
        <v>828</v>
      </c>
      <c r="H318" s="7" t="s">
        <v>80</v>
      </c>
      <c r="I318" s="9" t="s">
        <v>829</v>
      </c>
      <c r="J318" s="7" t="s">
        <v>127</v>
      </c>
      <c r="K318" s="7"/>
      <c r="L318" s="7"/>
      <c r="M318" s="7"/>
      <c r="N318" s="10" t="b">
        <f aca="false">FALSE()</f>
        <v>0</v>
      </c>
      <c r="O318" s="10" t="b">
        <f aca="false">FALSE()</f>
        <v>0</v>
      </c>
      <c r="P318" s="7"/>
      <c r="Q318" s="7" t="s">
        <v>128</v>
      </c>
    </row>
    <row r="319" customFormat="false" ht="23.85" hidden="false" customHeight="false" outlineLevel="0" collapsed="false">
      <c r="A319" s="7" t="n">
        <v>318</v>
      </c>
      <c r="B319" s="8" t="n">
        <v>46278</v>
      </c>
      <c r="C319" s="8" t="n">
        <v>46278</v>
      </c>
      <c r="D319" s="7" t="s">
        <v>85</v>
      </c>
      <c r="E319" s="7" t="s">
        <v>77</v>
      </c>
      <c r="F319" s="7" t="s">
        <v>802</v>
      </c>
      <c r="G319" s="7" t="s">
        <v>830</v>
      </c>
      <c r="H319" s="7" t="s">
        <v>157</v>
      </c>
      <c r="I319" s="9" t="s">
        <v>831</v>
      </c>
      <c r="J319" s="7" t="s">
        <v>165</v>
      </c>
      <c r="K319" s="7"/>
      <c r="L319" s="7" t="s">
        <v>239</v>
      </c>
      <c r="M319" s="7" t="s">
        <v>239</v>
      </c>
      <c r="N319" s="10" t="b">
        <f aca="false">FALSE()</f>
        <v>0</v>
      </c>
      <c r="O319" s="10" t="b">
        <f aca="false">FALSE()</f>
        <v>0</v>
      </c>
      <c r="P319" s="7"/>
      <c r="Q319" s="7" t="s">
        <v>166</v>
      </c>
    </row>
    <row r="320" customFormat="false" ht="124.6" hidden="false" customHeight="false" outlineLevel="0" collapsed="false">
      <c r="A320" s="7" t="n">
        <v>319</v>
      </c>
      <c r="B320" s="8" t="n">
        <v>46278</v>
      </c>
      <c r="C320" s="8" t="n">
        <v>46278</v>
      </c>
      <c r="D320" s="7" t="s">
        <v>85</v>
      </c>
      <c r="E320" s="7" t="s">
        <v>291</v>
      </c>
      <c r="F320" s="7" t="s">
        <v>832</v>
      </c>
      <c r="G320" s="7" t="s">
        <v>833</v>
      </c>
      <c r="H320" s="7" t="s">
        <v>157</v>
      </c>
      <c r="I320" s="9" t="s">
        <v>834</v>
      </c>
      <c r="J320" s="7" t="s">
        <v>90</v>
      </c>
      <c r="K320" s="7" t="s">
        <v>83</v>
      </c>
      <c r="L320" s="7" t="s">
        <v>144</v>
      </c>
      <c r="M320" s="7" t="s">
        <v>202</v>
      </c>
      <c r="N320" s="10" t="b">
        <f aca="false">TRUE()</f>
        <v>1</v>
      </c>
      <c r="O320" s="10" t="b">
        <f aca="false">FALSE()</f>
        <v>0</v>
      </c>
      <c r="P320" s="7"/>
      <c r="Q320" s="7" t="s">
        <v>94</v>
      </c>
    </row>
    <row r="321" customFormat="false" ht="15" hidden="false" customHeight="false" outlineLevel="0" collapsed="false">
      <c r="A321" s="7" t="n">
        <v>320</v>
      </c>
      <c r="B321" s="8" t="n">
        <v>46278</v>
      </c>
      <c r="C321" s="8" t="n">
        <v>46278</v>
      </c>
      <c r="D321" s="7" t="s">
        <v>76</v>
      </c>
      <c r="E321" s="7" t="s">
        <v>422</v>
      </c>
      <c r="F321" s="7" t="s">
        <v>835</v>
      </c>
      <c r="G321" s="7" t="s">
        <v>836</v>
      </c>
      <c r="H321" s="7" t="s">
        <v>80</v>
      </c>
      <c r="I321" s="9" t="s">
        <v>837</v>
      </c>
      <c r="J321" s="7" t="s">
        <v>127</v>
      </c>
      <c r="K321" s="7"/>
      <c r="L321" s="7"/>
      <c r="M321" s="7"/>
      <c r="N321" s="10" t="b">
        <f aca="false">FALSE()</f>
        <v>0</v>
      </c>
      <c r="O321" s="10" t="b">
        <f aca="false">FALSE()</f>
        <v>0</v>
      </c>
      <c r="P321" s="7"/>
      <c r="Q321" s="7" t="s">
        <v>128</v>
      </c>
    </row>
    <row r="322" customFormat="false" ht="15" hidden="false" customHeight="false" outlineLevel="0" collapsed="false">
      <c r="A322" s="7" t="n">
        <v>321</v>
      </c>
      <c r="B322" s="8" t="n">
        <v>46278</v>
      </c>
      <c r="C322" s="8" t="n">
        <v>46278</v>
      </c>
      <c r="D322" s="7" t="s">
        <v>85</v>
      </c>
      <c r="E322" s="7" t="s">
        <v>77</v>
      </c>
      <c r="F322" s="7" t="s">
        <v>802</v>
      </c>
      <c r="G322" s="7" t="s">
        <v>838</v>
      </c>
      <c r="H322" s="7" t="s">
        <v>80</v>
      </c>
      <c r="I322" s="9" t="s">
        <v>839</v>
      </c>
      <c r="J322" s="7" t="s">
        <v>109</v>
      </c>
      <c r="K322" s="7"/>
      <c r="L322" s="7" t="s">
        <v>578</v>
      </c>
      <c r="M322" s="7" t="s">
        <v>578</v>
      </c>
      <c r="N322" s="10" t="b">
        <f aca="false">FALSE()</f>
        <v>0</v>
      </c>
      <c r="O322" s="10" t="b">
        <f aca="false">FALSE()</f>
        <v>0</v>
      </c>
      <c r="P322" s="7"/>
      <c r="Q322" s="7" t="s">
        <v>111</v>
      </c>
    </row>
    <row r="323" customFormat="false" ht="15" hidden="false" customHeight="false" outlineLevel="0" collapsed="false">
      <c r="A323" s="7" t="n">
        <v>322</v>
      </c>
      <c r="B323" s="8" t="n">
        <v>46278</v>
      </c>
      <c r="C323" s="8" t="n">
        <v>46278</v>
      </c>
      <c r="D323" s="7" t="s">
        <v>85</v>
      </c>
      <c r="E323" s="7" t="s">
        <v>167</v>
      </c>
      <c r="F323" s="7" t="s">
        <v>840</v>
      </c>
      <c r="G323" s="7" t="s">
        <v>841</v>
      </c>
      <c r="H323" s="7" t="s">
        <v>80</v>
      </c>
      <c r="I323" s="9" t="s">
        <v>842</v>
      </c>
      <c r="J323" s="7" t="s">
        <v>127</v>
      </c>
      <c r="K323" s="7"/>
      <c r="L323" s="7"/>
      <c r="M323" s="7"/>
      <c r="N323" s="10" t="b">
        <f aca="false">FALSE()</f>
        <v>0</v>
      </c>
      <c r="O323" s="10" t="b">
        <f aca="false">FALSE()</f>
        <v>0</v>
      </c>
      <c r="P323" s="7"/>
      <c r="Q323" s="7" t="s">
        <v>128</v>
      </c>
    </row>
    <row r="324" customFormat="false" ht="35.05" hidden="false" customHeight="false" outlineLevel="0" collapsed="false">
      <c r="A324" s="7" t="n">
        <v>323</v>
      </c>
      <c r="B324" s="8" t="n">
        <v>46278</v>
      </c>
      <c r="C324" s="8" t="n">
        <v>46278</v>
      </c>
      <c r="D324" s="7" t="s">
        <v>85</v>
      </c>
      <c r="E324" s="7" t="s">
        <v>77</v>
      </c>
      <c r="F324" s="7" t="s">
        <v>802</v>
      </c>
      <c r="G324" s="7" t="s">
        <v>830</v>
      </c>
      <c r="H324" s="7" t="s">
        <v>80</v>
      </c>
      <c r="I324" s="9" t="s">
        <v>843</v>
      </c>
      <c r="J324" s="7" t="s">
        <v>327</v>
      </c>
      <c r="K324" s="7"/>
      <c r="L324" s="7" t="s">
        <v>844</v>
      </c>
      <c r="M324" s="7" t="s">
        <v>845</v>
      </c>
      <c r="N324" s="10" t="b">
        <f aca="false">FALSE()</f>
        <v>0</v>
      </c>
      <c r="O324" s="10" t="b">
        <f aca="false">FALSE()</f>
        <v>0</v>
      </c>
      <c r="P324" s="7"/>
      <c r="Q324" s="7" t="s">
        <v>330</v>
      </c>
    </row>
    <row r="325" customFormat="false" ht="23.85" hidden="false" customHeight="false" outlineLevel="0" collapsed="false">
      <c r="A325" s="7" t="n">
        <v>324</v>
      </c>
      <c r="B325" s="8" t="n">
        <v>46278</v>
      </c>
      <c r="C325" s="8" t="n">
        <v>46278</v>
      </c>
      <c r="D325" s="7" t="s">
        <v>76</v>
      </c>
      <c r="E325" s="7" t="s">
        <v>291</v>
      </c>
      <c r="F325" s="7" t="s">
        <v>292</v>
      </c>
      <c r="G325" s="7" t="s">
        <v>846</v>
      </c>
      <c r="H325" s="7" t="s">
        <v>80</v>
      </c>
      <c r="I325" s="9" t="s">
        <v>847</v>
      </c>
      <c r="J325" s="7" t="s">
        <v>90</v>
      </c>
      <c r="K325" s="7" t="s">
        <v>119</v>
      </c>
      <c r="L325" s="7" t="s">
        <v>96</v>
      </c>
      <c r="M325" s="7" t="s">
        <v>848</v>
      </c>
      <c r="N325" s="10" t="b">
        <f aca="false">FALSE()</f>
        <v>0</v>
      </c>
      <c r="O325" s="10" t="b">
        <f aca="false">FALSE()</f>
        <v>0</v>
      </c>
      <c r="P325" s="7"/>
      <c r="Q325" s="7" t="s">
        <v>94</v>
      </c>
    </row>
    <row r="326" customFormat="false" ht="35.05" hidden="false" customHeight="false" outlineLevel="0" collapsed="false">
      <c r="A326" s="7" t="n">
        <v>325</v>
      </c>
      <c r="B326" s="8" t="n">
        <v>46278</v>
      </c>
      <c r="C326" s="8" t="n">
        <v>46278</v>
      </c>
      <c r="D326" s="7" t="s">
        <v>76</v>
      </c>
      <c r="E326" s="7" t="s">
        <v>86</v>
      </c>
      <c r="F326" s="7" t="s">
        <v>466</v>
      </c>
      <c r="G326" s="7" t="s">
        <v>849</v>
      </c>
      <c r="H326" s="7" t="s">
        <v>80</v>
      </c>
      <c r="I326" s="9" t="s">
        <v>850</v>
      </c>
      <c r="J326" s="7" t="s">
        <v>109</v>
      </c>
      <c r="K326" s="7"/>
      <c r="L326" s="7" t="s">
        <v>118</v>
      </c>
      <c r="M326" s="7" t="s">
        <v>118</v>
      </c>
      <c r="N326" s="10" t="b">
        <f aca="false">FALSE()</f>
        <v>0</v>
      </c>
      <c r="O326" s="10" t="b">
        <f aca="false">FALSE()</f>
        <v>0</v>
      </c>
      <c r="P326" s="7"/>
      <c r="Q326" s="7" t="s">
        <v>111</v>
      </c>
    </row>
    <row r="327" customFormat="false" ht="15" hidden="false" customHeight="false" outlineLevel="0" collapsed="false">
      <c r="A327" s="7" t="n">
        <v>326</v>
      </c>
      <c r="B327" s="8" t="n">
        <v>46278</v>
      </c>
      <c r="C327" s="8" t="n">
        <v>46278</v>
      </c>
      <c r="D327" s="7" t="s">
        <v>85</v>
      </c>
      <c r="E327" s="7" t="s">
        <v>285</v>
      </c>
      <c r="F327" s="7" t="s">
        <v>851</v>
      </c>
      <c r="G327" s="7" t="s">
        <v>852</v>
      </c>
      <c r="H327" s="7" t="s">
        <v>80</v>
      </c>
      <c r="I327" s="9" t="s">
        <v>853</v>
      </c>
      <c r="J327" s="7" t="s">
        <v>127</v>
      </c>
      <c r="K327" s="7"/>
      <c r="L327" s="7"/>
      <c r="M327" s="7"/>
      <c r="N327" s="10" t="b">
        <f aca="false">FALSE()</f>
        <v>0</v>
      </c>
      <c r="O327" s="10" t="b">
        <f aca="false">FALSE()</f>
        <v>0</v>
      </c>
      <c r="P327" s="7"/>
      <c r="Q327" s="7" t="s">
        <v>128</v>
      </c>
    </row>
    <row r="328" customFormat="false" ht="15" hidden="false" customHeight="false" outlineLevel="0" collapsed="false">
      <c r="A328" s="7" t="n">
        <v>327</v>
      </c>
      <c r="B328" s="8" t="n">
        <v>46278</v>
      </c>
      <c r="C328" s="8" t="n">
        <v>46278</v>
      </c>
      <c r="D328" s="7" t="s">
        <v>85</v>
      </c>
      <c r="E328" s="7" t="s">
        <v>422</v>
      </c>
      <c r="F328" s="7" t="s">
        <v>854</v>
      </c>
      <c r="G328" s="7" t="s">
        <v>855</v>
      </c>
      <c r="H328" s="7" t="s">
        <v>80</v>
      </c>
      <c r="I328" s="9" t="s">
        <v>856</v>
      </c>
      <c r="J328" s="7" t="s">
        <v>82</v>
      </c>
      <c r="K328" s="7"/>
      <c r="L328" s="7" t="s">
        <v>83</v>
      </c>
      <c r="M328" s="7" t="s">
        <v>83</v>
      </c>
      <c r="N328" s="10" t="b">
        <f aca="false">FALSE()</f>
        <v>0</v>
      </c>
      <c r="O328" s="10" t="b">
        <f aca="false">FALSE()</f>
        <v>0</v>
      </c>
      <c r="P328" s="7"/>
      <c r="Q328" s="7" t="s">
        <v>84</v>
      </c>
    </row>
    <row r="329" customFormat="false" ht="35.05" hidden="false" customHeight="false" outlineLevel="0" collapsed="false">
      <c r="A329" s="7" t="n">
        <v>328</v>
      </c>
      <c r="B329" s="8" t="n">
        <v>46278</v>
      </c>
      <c r="C329" s="8" t="n">
        <v>46278</v>
      </c>
      <c r="D329" s="7" t="s">
        <v>76</v>
      </c>
      <c r="E329" s="7" t="s">
        <v>154</v>
      </c>
      <c r="F329" s="7" t="s">
        <v>278</v>
      </c>
      <c r="G329" s="7" t="s">
        <v>857</v>
      </c>
      <c r="H329" s="7" t="s">
        <v>80</v>
      </c>
      <c r="I329" s="9" t="s">
        <v>858</v>
      </c>
      <c r="J329" s="7" t="s">
        <v>90</v>
      </c>
      <c r="K329" s="7" t="s">
        <v>578</v>
      </c>
      <c r="L329" s="7" t="s">
        <v>144</v>
      </c>
      <c r="M329" s="7" t="s">
        <v>859</v>
      </c>
      <c r="N329" s="10" t="b">
        <f aca="false">FALSE()</f>
        <v>0</v>
      </c>
      <c r="O329" s="10" t="b">
        <f aca="false">FALSE()</f>
        <v>0</v>
      </c>
      <c r="P329" s="7"/>
      <c r="Q329" s="7" t="s">
        <v>94</v>
      </c>
    </row>
    <row r="330" customFormat="false" ht="23.85" hidden="false" customHeight="false" outlineLevel="0" collapsed="false">
      <c r="A330" s="7" t="n">
        <v>329</v>
      </c>
      <c r="B330" s="8" t="n">
        <v>46278</v>
      </c>
      <c r="C330" s="8" t="n">
        <v>46278</v>
      </c>
      <c r="D330" s="7" t="s">
        <v>76</v>
      </c>
      <c r="E330" s="7" t="s">
        <v>556</v>
      </c>
      <c r="F330" s="7" t="s">
        <v>860</v>
      </c>
      <c r="G330" s="7" t="s">
        <v>861</v>
      </c>
      <c r="H330" s="7" t="s">
        <v>80</v>
      </c>
      <c r="I330" s="9" t="s">
        <v>862</v>
      </c>
      <c r="J330" s="7" t="s">
        <v>82</v>
      </c>
      <c r="K330" s="7"/>
      <c r="L330" s="7" t="s">
        <v>144</v>
      </c>
      <c r="M330" s="7" t="s">
        <v>144</v>
      </c>
      <c r="N330" s="10" t="b">
        <f aca="false">FALSE()</f>
        <v>0</v>
      </c>
      <c r="O330" s="10" t="b">
        <f aca="false">FALSE()</f>
        <v>0</v>
      </c>
      <c r="P330" s="7"/>
      <c r="Q330" s="7" t="s">
        <v>84</v>
      </c>
    </row>
    <row r="331" customFormat="false" ht="23.85" hidden="false" customHeight="false" outlineLevel="0" collapsed="false">
      <c r="A331" s="7" t="n">
        <v>330</v>
      </c>
      <c r="B331" s="8" t="n">
        <v>46278</v>
      </c>
      <c r="C331" s="8" t="n">
        <v>46278</v>
      </c>
      <c r="D331" s="7" t="s">
        <v>76</v>
      </c>
      <c r="E331" s="7" t="s">
        <v>154</v>
      </c>
      <c r="F331" s="7" t="s">
        <v>819</v>
      </c>
      <c r="G331" s="7" t="s">
        <v>863</v>
      </c>
      <c r="H331" s="7" t="s">
        <v>101</v>
      </c>
      <c r="I331" s="9" t="s">
        <v>864</v>
      </c>
      <c r="J331" s="7" t="s">
        <v>90</v>
      </c>
      <c r="K331" s="7" t="s">
        <v>83</v>
      </c>
      <c r="L331" s="7" t="s">
        <v>144</v>
      </c>
      <c r="M331" s="7" t="s">
        <v>202</v>
      </c>
      <c r="N331" s="10" t="b">
        <f aca="false">FALSE()</f>
        <v>0</v>
      </c>
      <c r="O331" s="10" t="b">
        <f aca="false">FALSE()</f>
        <v>0</v>
      </c>
      <c r="P331" s="7"/>
      <c r="Q331" s="7" t="s">
        <v>94</v>
      </c>
    </row>
    <row r="332" customFormat="false" ht="147" hidden="false" customHeight="false" outlineLevel="0" collapsed="false">
      <c r="A332" s="7" t="n">
        <v>331</v>
      </c>
      <c r="B332" s="8" t="n">
        <v>46278</v>
      </c>
      <c r="C332" s="8" t="n">
        <v>46278</v>
      </c>
      <c r="D332" s="7" t="s">
        <v>85</v>
      </c>
      <c r="E332" s="7" t="s">
        <v>291</v>
      </c>
      <c r="F332" s="7" t="s">
        <v>832</v>
      </c>
      <c r="G332" s="7" t="s">
        <v>865</v>
      </c>
      <c r="H332" s="7" t="s">
        <v>157</v>
      </c>
      <c r="I332" s="9" t="s">
        <v>866</v>
      </c>
      <c r="J332" s="7" t="s">
        <v>82</v>
      </c>
      <c r="K332" s="7"/>
      <c r="L332" s="7" t="s">
        <v>96</v>
      </c>
      <c r="M332" s="7" t="s">
        <v>96</v>
      </c>
      <c r="N332" s="10" t="b">
        <f aca="false">TRUE()</f>
        <v>1</v>
      </c>
      <c r="O332" s="10" t="b">
        <f aca="false">FALSE()</f>
        <v>0</v>
      </c>
      <c r="P332" s="7"/>
      <c r="Q332" s="7" t="s">
        <v>84</v>
      </c>
    </row>
    <row r="333" customFormat="false" ht="23.85" hidden="false" customHeight="false" outlineLevel="0" collapsed="false">
      <c r="A333" s="7" t="n">
        <v>332</v>
      </c>
      <c r="B333" s="8" t="n">
        <v>46278</v>
      </c>
      <c r="C333" s="8" t="n">
        <v>46278</v>
      </c>
      <c r="D333" s="7" t="s">
        <v>85</v>
      </c>
      <c r="E333" s="7" t="s">
        <v>154</v>
      </c>
      <c r="F333" s="7" t="s">
        <v>575</v>
      </c>
      <c r="G333" s="7" t="s">
        <v>867</v>
      </c>
      <c r="H333" s="7" t="s">
        <v>157</v>
      </c>
      <c r="I333" s="9" t="s">
        <v>868</v>
      </c>
      <c r="J333" s="7" t="s">
        <v>165</v>
      </c>
      <c r="K333" s="7"/>
      <c r="L333" s="7" t="s">
        <v>147</v>
      </c>
      <c r="M333" s="7" t="s">
        <v>147</v>
      </c>
      <c r="N333" s="10" t="b">
        <f aca="false">FALSE()</f>
        <v>0</v>
      </c>
      <c r="O333" s="10" t="b">
        <f aca="false">FALSE()</f>
        <v>0</v>
      </c>
      <c r="P333" s="7"/>
      <c r="Q333" s="7" t="s">
        <v>166</v>
      </c>
    </row>
    <row r="334" customFormat="false" ht="35.05" hidden="false" customHeight="false" outlineLevel="0" collapsed="false">
      <c r="A334" s="7" t="n">
        <v>333</v>
      </c>
      <c r="B334" s="8" t="n">
        <v>46278</v>
      </c>
      <c r="C334" s="8" t="n">
        <v>46278</v>
      </c>
      <c r="D334" s="7" t="s">
        <v>76</v>
      </c>
      <c r="E334" s="7" t="s">
        <v>154</v>
      </c>
      <c r="F334" s="7" t="s">
        <v>278</v>
      </c>
      <c r="G334" s="7" t="s">
        <v>869</v>
      </c>
      <c r="H334" s="7" t="s">
        <v>101</v>
      </c>
      <c r="I334" s="9" t="s">
        <v>870</v>
      </c>
      <c r="J334" s="7" t="s">
        <v>109</v>
      </c>
      <c r="K334" s="7"/>
      <c r="L334" s="7" t="s">
        <v>144</v>
      </c>
      <c r="M334" s="7" t="s">
        <v>144</v>
      </c>
      <c r="N334" s="10" t="b">
        <f aca="false">FALSE()</f>
        <v>0</v>
      </c>
      <c r="O334" s="10" t="b">
        <f aca="false">FALSE()</f>
        <v>0</v>
      </c>
      <c r="P334" s="7"/>
      <c r="Q334" s="7" t="s">
        <v>111</v>
      </c>
    </row>
    <row r="335" customFormat="false" ht="23.85" hidden="false" customHeight="false" outlineLevel="0" collapsed="false">
      <c r="A335" s="7" t="n">
        <v>334</v>
      </c>
      <c r="B335" s="8" t="n">
        <v>46278</v>
      </c>
      <c r="C335" s="8" t="n">
        <v>46278</v>
      </c>
      <c r="D335" s="7" t="s">
        <v>85</v>
      </c>
      <c r="E335" s="7" t="s">
        <v>285</v>
      </c>
      <c r="F335" s="7" t="s">
        <v>851</v>
      </c>
      <c r="G335" s="7" t="s">
        <v>871</v>
      </c>
      <c r="H335" s="7" t="s">
        <v>157</v>
      </c>
      <c r="I335" s="9" t="s">
        <v>872</v>
      </c>
      <c r="J335" s="7" t="s">
        <v>127</v>
      </c>
      <c r="K335" s="7"/>
      <c r="L335" s="7"/>
      <c r="M335" s="7"/>
      <c r="N335" s="10" t="b">
        <f aca="false">FALSE()</f>
        <v>0</v>
      </c>
      <c r="O335" s="10" t="b">
        <f aca="false">FALSE()</f>
        <v>0</v>
      </c>
      <c r="P335" s="7"/>
      <c r="Q335" s="7" t="s">
        <v>128</v>
      </c>
    </row>
    <row r="336" customFormat="false" ht="35.05" hidden="false" customHeight="false" outlineLevel="0" collapsed="false">
      <c r="A336" s="7" t="n">
        <v>335</v>
      </c>
      <c r="B336" s="8" t="n">
        <v>46278</v>
      </c>
      <c r="C336" s="8" t="n">
        <v>46278</v>
      </c>
      <c r="D336" s="7" t="s">
        <v>85</v>
      </c>
      <c r="E336" s="7" t="s">
        <v>285</v>
      </c>
      <c r="F336" s="7" t="s">
        <v>851</v>
      </c>
      <c r="G336" s="7" t="s">
        <v>873</v>
      </c>
      <c r="H336" s="7" t="s">
        <v>101</v>
      </c>
      <c r="I336" s="9" t="s">
        <v>874</v>
      </c>
      <c r="J336" s="7" t="s">
        <v>103</v>
      </c>
      <c r="K336" s="7"/>
      <c r="L336" s="7" t="s">
        <v>147</v>
      </c>
      <c r="M336" s="7" t="s">
        <v>147</v>
      </c>
      <c r="N336" s="10" t="b">
        <f aca="false">FALSE()</f>
        <v>0</v>
      </c>
      <c r="O336" s="10" t="b">
        <f aca="false">FALSE()</f>
        <v>0</v>
      </c>
      <c r="P336" s="7"/>
      <c r="Q336" s="7" t="s">
        <v>104</v>
      </c>
    </row>
    <row r="337" customFormat="false" ht="23.85" hidden="false" customHeight="false" outlineLevel="0" collapsed="false">
      <c r="A337" s="7" t="n">
        <v>336</v>
      </c>
      <c r="B337" s="8" t="n">
        <v>46278</v>
      </c>
      <c r="C337" s="8" t="n">
        <v>46278</v>
      </c>
      <c r="D337" s="7" t="s">
        <v>76</v>
      </c>
      <c r="E337" s="7" t="s">
        <v>159</v>
      </c>
      <c r="F337" s="7" t="s">
        <v>447</v>
      </c>
      <c r="G337" s="7" t="s">
        <v>875</v>
      </c>
      <c r="H337" s="7" t="s">
        <v>80</v>
      </c>
      <c r="I337" s="9" t="s">
        <v>876</v>
      </c>
      <c r="J337" s="7" t="s">
        <v>798</v>
      </c>
      <c r="K337" s="7" t="s">
        <v>110</v>
      </c>
      <c r="L337" s="7"/>
      <c r="M337" s="7" t="s">
        <v>110</v>
      </c>
      <c r="N337" s="10" t="b">
        <f aca="false">FALSE()</f>
        <v>0</v>
      </c>
      <c r="O337" s="10" t="b">
        <f aca="false">FALSE()</f>
        <v>0</v>
      </c>
      <c r="P337" s="7"/>
      <c r="Q337" s="7" t="s">
        <v>877</v>
      </c>
    </row>
    <row r="338" customFormat="false" ht="68.65" hidden="false" customHeight="false" outlineLevel="0" collapsed="false">
      <c r="A338" s="7" t="n">
        <v>337</v>
      </c>
      <c r="B338" s="8" t="n">
        <v>46278</v>
      </c>
      <c r="C338" s="8" t="n">
        <v>46278</v>
      </c>
      <c r="D338" s="7" t="s">
        <v>76</v>
      </c>
      <c r="E338" s="7" t="s">
        <v>629</v>
      </c>
      <c r="F338" s="7" t="s">
        <v>772</v>
      </c>
      <c r="G338" s="7" t="s">
        <v>878</v>
      </c>
      <c r="H338" s="7" t="s">
        <v>80</v>
      </c>
      <c r="I338" s="9" t="s">
        <v>879</v>
      </c>
      <c r="J338" s="7" t="s">
        <v>153</v>
      </c>
      <c r="K338" s="7"/>
      <c r="L338" s="7" t="s">
        <v>144</v>
      </c>
      <c r="M338" s="7" t="s">
        <v>144</v>
      </c>
      <c r="N338" s="10" t="b">
        <f aca="false">FALSE()</f>
        <v>0</v>
      </c>
      <c r="O338" s="10" t="b">
        <f aca="false">FALSE()</f>
        <v>0</v>
      </c>
      <c r="P338" s="7"/>
      <c r="Q338" s="7" t="s">
        <v>94</v>
      </c>
    </row>
    <row r="339" customFormat="false" ht="23.85" hidden="false" customHeight="false" outlineLevel="0" collapsed="false">
      <c r="A339" s="7" t="n">
        <v>338</v>
      </c>
      <c r="B339" s="8" t="n">
        <v>46278</v>
      </c>
      <c r="C339" s="8" t="n">
        <v>46278</v>
      </c>
      <c r="D339" s="7" t="s">
        <v>76</v>
      </c>
      <c r="E339" s="7" t="s">
        <v>77</v>
      </c>
      <c r="F339" s="7" t="s">
        <v>430</v>
      </c>
      <c r="G339" s="7" t="s">
        <v>880</v>
      </c>
      <c r="H339" s="7" t="s">
        <v>80</v>
      </c>
      <c r="I339" s="9" t="s">
        <v>881</v>
      </c>
      <c r="J339" s="7" t="s">
        <v>327</v>
      </c>
      <c r="K339" s="7"/>
      <c r="L339" s="7" t="s">
        <v>738</v>
      </c>
      <c r="M339" s="7" t="s">
        <v>739</v>
      </c>
      <c r="N339" s="10" t="b">
        <f aca="false">FALSE()</f>
        <v>0</v>
      </c>
      <c r="O339" s="10" t="b">
        <f aca="false">FALSE()</f>
        <v>0</v>
      </c>
      <c r="P339" s="7"/>
      <c r="Q339" s="7" t="s">
        <v>330</v>
      </c>
    </row>
    <row r="340" customFormat="false" ht="15" hidden="false" customHeight="false" outlineLevel="0" collapsed="false">
      <c r="A340" s="7" t="n">
        <v>339</v>
      </c>
      <c r="B340" s="8" t="n">
        <v>46278</v>
      </c>
      <c r="C340" s="8" t="n">
        <v>46278</v>
      </c>
      <c r="D340" s="7" t="s">
        <v>76</v>
      </c>
      <c r="E340" s="7" t="s">
        <v>154</v>
      </c>
      <c r="F340" s="7" t="s">
        <v>882</v>
      </c>
      <c r="G340" s="7" t="s">
        <v>883</v>
      </c>
      <c r="H340" s="7" t="s">
        <v>80</v>
      </c>
      <c r="I340" s="9" t="s">
        <v>884</v>
      </c>
      <c r="J340" s="7" t="s">
        <v>327</v>
      </c>
      <c r="K340" s="7"/>
      <c r="L340" s="7" t="s">
        <v>885</v>
      </c>
      <c r="M340" s="7" t="s">
        <v>886</v>
      </c>
      <c r="N340" s="10" t="b">
        <f aca="false">FALSE()</f>
        <v>0</v>
      </c>
      <c r="O340" s="10" t="b">
        <f aca="false">FALSE()</f>
        <v>0</v>
      </c>
      <c r="P340" s="7"/>
      <c r="Q340" s="7" t="s">
        <v>330</v>
      </c>
    </row>
    <row r="341" customFormat="false" ht="23.85" hidden="false" customHeight="false" outlineLevel="0" collapsed="false">
      <c r="A341" s="7" t="n">
        <v>340</v>
      </c>
      <c r="B341" s="8" t="n">
        <v>46278</v>
      </c>
      <c r="C341" s="8" t="n">
        <v>46278</v>
      </c>
      <c r="D341" s="7" t="s">
        <v>85</v>
      </c>
      <c r="E341" s="7" t="s">
        <v>556</v>
      </c>
      <c r="F341" s="7" t="s">
        <v>647</v>
      </c>
      <c r="G341" s="7" t="s">
        <v>887</v>
      </c>
      <c r="H341" s="7" t="s">
        <v>80</v>
      </c>
      <c r="I341" s="9" t="s">
        <v>888</v>
      </c>
      <c r="J341" s="7" t="s">
        <v>109</v>
      </c>
      <c r="K341" s="7"/>
      <c r="L341" s="7" t="s">
        <v>96</v>
      </c>
      <c r="M341" s="7" t="s">
        <v>96</v>
      </c>
      <c r="N341" s="10" t="b">
        <f aca="false">FALSE()</f>
        <v>0</v>
      </c>
      <c r="O341" s="10" t="b">
        <f aca="false">FALSE()</f>
        <v>0</v>
      </c>
      <c r="P341" s="7"/>
      <c r="Q341" s="7" t="s">
        <v>651</v>
      </c>
    </row>
    <row r="342" customFormat="false" ht="15" hidden="false" customHeight="false" outlineLevel="0" collapsed="false">
      <c r="A342" s="7" t="n">
        <v>341</v>
      </c>
      <c r="B342" s="8" t="n">
        <v>46278</v>
      </c>
      <c r="C342" s="8" t="n">
        <v>46278</v>
      </c>
      <c r="D342" s="7" t="s">
        <v>76</v>
      </c>
      <c r="E342" s="7" t="s">
        <v>159</v>
      </c>
      <c r="F342" s="7" t="s">
        <v>407</v>
      </c>
      <c r="G342" s="7" t="s">
        <v>889</v>
      </c>
      <c r="H342" s="7" t="s">
        <v>80</v>
      </c>
      <c r="I342" s="9" t="s">
        <v>890</v>
      </c>
      <c r="J342" s="7" t="s">
        <v>153</v>
      </c>
      <c r="K342" s="7" t="s">
        <v>119</v>
      </c>
      <c r="L342" s="7"/>
      <c r="M342" s="7" t="s">
        <v>119</v>
      </c>
      <c r="N342" s="10" t="b">
        <f aca="false">FALSE()</f>
        <v>0</v>
      </c>
      <c r="O342" s="10" t="b">
        <f aca="false">FALSE()</f>
        <v>0</v>
      </c>
      <c r="P342" s="7"/>
      <c r="Q342" s="7" t="s">
        <v>94</v>
      </c>
    </row>
    <row r="343" customFormat="false" ht="23.85" hidden="false" customHeight="false" outlineLevel="0" collapsed="false">
      <c r="A343" s="7" t="n">
        <v>342</v>
      </c>
      <c r="B343" s="8" t="n">
        <v>46278</v>
      </c>
      <c r="C343" s="8" t="n">
        <v>46278</v>
      </c>
      <c r="D343" s="7" t="s">
        <v>85</v>
      </c>
      <c r="E343" s="7" t="s">
        <v>86</v>
      </c>
      <c r="F343" s="7" t="s">
        <v>433</v>
      </c>
      <c r="G343" s="7" t="s">
        <v>891</v>
      </c>
      <c r="H343" s="7" t="s">
        <v>121</v>
      </c>
      <c r="I343" s="9" t="s">
        <v>892</v>
      </c>
      <c r="J343" s="7" t="s">
        <v>127</v>
      </c>
      <c r="K343" s="7"/>
      <c r="L343" s="7"/>
      <c r="M343" s="7"/>
      <c r="N343" s="10" t="b">
        <f aca="false">FALSE()</f>
        <v>0</v>
      </c>
      <c r="O343" s="10" t="b">
        <f aca="false">FALSE()</f>
        <v>0</v>
      </c>
      <c r="P343" s="7"/>
      <c r="Q343" s="7" t="s">
        <v>128</v>
      </c>
    </row>
    <row r="344" customFormat="false" ht="23.85" hidden="false" customHeight="false" outlineLevel="0" collapsed="false">
      <c r="A344" s="7" t="n">
        <v>343</v>
      </c>
      <c r="B344" s="8" t="n">
        <v>46278</v>
      </c>
      <c r="C344" s="8" t="n">
        <v>46278</v>
      </c>
      <c r="D344" s="7" t="s">
        <v>76</v>
      </c>
      <c r="E344" s="7" t="s">
        <v>167</v>
      </c>
      <c r="F344" s="7" t="s">
        <v>492</v>
      </c>
      <c r="G344" s="7" t="s">
        <v>893</v>
      </c>
      <c r="H344" s="7" t="s">
        <v>80</v>
      </c>
      <c r="I344" s="9" t="s">
        <v>894</v>
      </c>
      <c r="J344" s="7" t="s">
        <v>133</v>
      </c>
      <c r="K344" s="7"/>
      <c r="L344" s="7" t="s">
        <v>193</v>
      </c>
      <c r="M344" s="7" t="s">
        <v>193</v>
      </c>
      <c r="N344" s="10" t="b">
        <f aca="false">FALSE()</f>
        <v>0</v>
      </c>
      <c r="O344" s="10" t="b">
        <f aca="false">FALSE()</f>
        <v>0</v>
      </c>
      <c r="P344" s="7"/>
      <c r="Q344" s="7" t="s">
        <v>135</v>
      </c>
    </row>
    <row r="345" customFormat="false" ht="113.4" hidden="false" customHeight="false" outlineLevel="0" collapsed="false">
      <c r="A345" s="7" t="n">
        <v>344</v>
      </c>
      <c r="B345" s="8" t="n">
        <v>46278</v>
      </c>
      <c r="C345" s="8" t="n">
        <v>46278</v>
      </c>
      <c r="D345" s="7" t="s">
        <v>76</v>
      </c>
      <c r="E345" s="7" t="s">
        <v>77</v>
      </c>
      <c r="F345" s="7" t="s">
        <v>895</v>
      </c>
      <c r="G345" s="7" t="s">
        <v>896</v>
      </c>
      <c r="H345" s="7" t="s">
        <v>121</v>
      </c>
      <c r="I345" s="9" t="s">
        <v>897</v>
      </c>
      <c r="J345" s="7" t="s">
        <v>109</v>
      </c>
      <c r="K345" s="7"/>
      <c r="L345" s="7" t="s">
        <v>578</v>
      </c>
      <c r="M345" s="7" t="s">
        <v>578</v>
      </c>
      <c r="N345" s="10" t="b">
        <f aca="false">FALSE()</f>
        <v>0</v>
      </c>
      <c r="O345" s="10" t="b">
        <f aca="false">FALSE()</f>
        <v>0</v>
      </c>
      <c r="P345" s="7"/>
      <c r="Q345" s="7" t="s">
        <v>111</v>
      </c>
    </row>
    <row r="346" customFormat="false" ht="15" hidden="false" customHeight="false" outlineLevel="0" collapsed="false">
      <c r="A346" s="7" t="n">
        <v>345</v>
      </c>
      <c r="B346" s="8" t="n">
        <v>46278</v>
      </c>
      <c r="C346" s="8" t="n">
        <v>46278</v>
      </c>
      <c r="D346" s="7" t="s">
        <v>76</v>
      </c>
      <c r="E346" s="7" t="s">
        <v>167</v>
      </c>
      <c r="F346" s="7" t="s">
        <v>492</v>
      </c>
      <c r="G346" s="7" t="s">
        <v>898</v>
      </c>
      <c r="H346" s="7" t="s">
        <v>80</v>
      </c>
      <c r="I346" s="9" t="s">
        <v>899</v>
      </c>
      <c r="J346" s="7" t="s">
        <v>109</v>
      </c>
      <c r="K346" s="7"/>
      <c r="L346" s="7" t="s">
        <v>110</v>
      </c>
      <c r="M346" s="7" t="s">
        <v>110</v>
      </c>
      <c r="N346" s="10" t="b">
        <f aca="false">FALSE()</f>
        <v>0</v>
      </c>
      <c r="O346" s="10" t="b">
        <f aca="false">FALSE()</f>
        <v>0</v>
      </c>
      <c r="P346" s="7"/>
      <c r="Q346" s="7" t="s">
        <v>111</v>
      </c>
    </row>
    <row r="347" customFormat="false" ht="23.85" hidden="false" customHeight="false" outlineLevel="0" collapsed="false">
      <c r="A347" s="7" t="n">
        <v>346</v>
      </c>
      <c r="B347" s="8" t="n">
        <v>46278</v>
      </c>
      <c r="C347" s="8" t="n">
        <v>46278</v>
      </c>
      <c r="D347" s="7" t="s">
        <v>76</v>
      </c>
      <c r="E347" s="7" t="s">
        <v>167</v>
      </c>
      <c r="F347" s="7" t="s">
        <v>492</v>
      </c>
      <c r="G347" s="7" t="s">
        <v>893</v>
      </c>
      <c r="H347" s="7" t="s">
        <v>80</v>
      </c>
      <c r="I347" s="9" t="s">
        <v>900</v>
      </c>
      <c r="J347" s="7" t="s">
        <v>103</v>
      </c>
      <c r="K347" s="7"/>
      <c r="L347" s="7" t="s">
        <v>107</v>
      </c>
      <c r="M347" s="7" t="s">
        <v>107</v>
      </c>
      <c r="N347" s="10" t="b">
        <f aca="false">FALSE()</f>
        <v>0</v>
      </c>
      <c r="O347" s="10" t="b">
        <f aca="false">FALSE()</f>
        <v>0</v>
      </c>
      <c r="P347" s="7"/>
      <c r="Q347" s="7" t="s">
        <v>104</v>
      </c>
    </row>
    <row r="348" customFormat="false" ht="15" hidden="false" customHeight="false" outlineLevel="0" collapsed="false">
      <c r="A348" s="7" t="n">
        <v>347</v>
      </c>
      <c r="B348" s="8" t="n">
        <v>46278</v>
      </c>
      <c r="C348" s="8" t="n">
        <v>46278</v>
      </c>
      <c r="D348" s="7" t="s">
        <v>76</v>
      </c>
      <c r="E348" s="7" t="s">
        <v>77</v>
      </c>
      <c r="F348" s="7" t="s">
        <v>374</v>
      </c>
      <c r="G348" s="7" t="s">
        <v>901</v>
      </c>
      <c r="H348" s="7" t="s">
        <v>80</v>
      </c>
      <c r="I348" s="9" t="s">
        <v>902</v>
      </c>
      <c r="J348" s="7" t="s">
        <v>109</v>
      </c>
      <c r="K348" s="7"/>
      <c r="L348" s="7" t="s">
        <v>110</v>
      </c>
      <c r="M348" s="7" t="s">
        <v>110</v>
      </c>
      <c r="N348" s="10" t="b">
        <f aca="false">FALSE()</f>
        <v>0</v>
      </c>
      <c r="O348" s="10" t="b">
        <f aca="false">FALSE()</f>
        <v>0</v>
      </c>
      <c r="P348" s="7"/>
      <c r="Q348" s="7" t="s">
        <v>111</v>
      </c>
    </row>
    <row r="349" customFormat="false" ht="23.85" hidden="false" customHeight="false" outlineLevel="0" collapsed="false">
      <c r="A349" s="7" t="n">
        <v>348</v>
      </c>
      <c r="B349" s="8" t="n">
        <v>46278</v>
      </c>
      <c r="C349" s="8" t="n">
        <v>46278</v>
      </c>
      <c r="D349" s="7" t="s">
        <v>76</v>
      </c>
      <c r="E349" s="7" t="s">
        <v>154</v>
      </c>
      <c r="F349" s="7" t="s">
        <v>819</v>
      </c>
      <c r="G349" s="7" t="s">
        <v>863</v>
      </c>
      <c r="H349" s="7" t="s">
        <v>101</v>
      </c>
      <c r="I349" s="9" t="s">
        <v>903</v>
      </c>
      <c r="J349" s="7" t="s">
        <v>103</v>
      </c>
      <c r="K349" s="7"/>
      <c r="L349" s="7" t="s">
        <v>144</v>
      </c>
      <c r="M349" s="7" t="s">
        <v>144</v>
      </c>
      <c r="N349" s="10" t="b">
        <f aca="false">FALSE()</f>
        <v>0</v>
      </c>
      <c r="O349" s="10" t="b">
        <f aca="false">FALSE()</f>
        <v>0</v>
      </c>
      <c r="P349" s="7"/>
      <c r="Q349" s="7" t="s">
        <v>104</v>
      </c>
    </row>
    <row r="350" customFormat="false" ht="23.85" hidden="false" customHeight="false" outlineLevel="0" collapsed="false">
      <c r="A350" s="7" t="n">
        <v>349</v>
      </c>
      <c r="B350" s="8" t="n">
        <v>46278</v>
      </c>
      <c r="C350" s="8" t="n">
        <v>46278</v>
      </c>
      <c r="D350" s="7" t="s">
        <v>85</v>
      </c>
      <c r="E350" s="7" t="s">
        <v>904</v>
      </c>
      <c r="F350" s="7" t="s">
        <v>905</v>
      </c>
      <c r="G350" s="7" t="s">
        <v>906</v>
      </c>
      <c r="H350" s="7" t="s">
        <v>80</v>
      </c>
      <c r="I350" s="9" t="s">
        <v>907</v>
      </c>
      <c r="J350" s="7" t="s">
        <v>327</v>
      </c>
      <c r="K350" s="7"/>
      <c r="L350" s="7" t="s">
        <v>908</v>
      </c>
      <c r="M350" s="7" t="s">
        <v>909</v>
      </c>
      <c r="N350" s="10" t="b">
        <f aca="false">FALSE()</f>
        <v>0</v>
      </c>
      <c r="O350" s="10" t="b">
        <f aca="false">FALSE()</f>
        <v>0</v>
      </c>
      <c r="P350" s="7"/>
      <c r="Q350" s="7" t="s">
        <v>330</v>
      </c>
    </row>
    <row r="351" customFormat="false" ht="23.85" hidden="false" customHeight="false" outlineLevel="0" collapsed="false">
      <c r="A351" s="7" t="n">
        <v>350</v>
      </c>
      <c r="B351" s="8" t="n">
        <v>46278</v>
      </c>
      <c r="C351" s="8" t="n">
        <v>46278</v>
      </c>
      <c r="D351" s="7" t="s">
        <v>85</v>
      </c>
      <c r="E351" s="7" t="s">
        <v>167</v>
      </c>
      <c r="F351" s="7" t="s">
        <v>910</v>
      </c>
      <c r="G351" s="7" t="s">
        <v>911</v>
      </c>
      <c r="H351" s="7" t="s">
        <v>101</v>
      </c>
      <c r="I351" s="9" t="s">
        <v>912</v>
      </c>
      <c r="J351" s="7" t="s">
        <v>127</v>
      </c>
      <c r="K351" s="7"/>
      <c r="L351" s="7"/>
      <c r="M351" s="7"/>
      <c r="N351" s="10" t="b">
        <f aca="false">FALSE()</f>
        <v>0</v>
      </c>
      <c r="O351" s="10" t="b">
        <f aca="false">FALSE()</f>
        <v>0</v>
      </c>
      <c r="P351" s="7"/>
      <c r="Q351" s="7" t="s">
        <v>128</v>
      </c>
    </row>
    <row r="352" customFormat="false" ht="35.05" hidden="false" customHeight="false" outlineLevel="0" collapsed="false">
      <c r="A352" s="7" t="n">
        <v>351</v>
      </c>
      <c r="B352" s="8" t="n">
        <v>46278</v>
      </c>
      <c r="C352" s="8" t="n">
        <v>46278</v>
      </c>
      <c r="D352" s="7" t="s">
        <v>76</v>
      </c>
      <c r="E352" s="7" t="s">
        <v>167</v>
      </c>
      <c r="F352" s="7" t="s">
        <v>492</v>
      </c>
      <c r="G352" s="7" t="s">
        <v>893</v>
      </c>
      <c r="H352" s="7" t="s">
        <v>80</v>
      </c>
      <c r="I352" s="9" t="s">
        <v>913</v>
      </c>
      <c r="J352" s="7" t="s">
        <v>103</v>
      </c>
      <c r="K352" s="7"/>
      <c r="L352" s="7" t="s">
        <v>239</v>
      </c>
      <c r="M352" s="7" t="s">
        <v>239</v>
      </c>
      <c r="N352" s="10" t="b">
        <f aca="false">FALSE()</f>
        <v>0</v>
      </c>
      <c r="O352" s="10" t="b">
        <f aca="false">FALSE()</f>
        <v>0</v>
      </c>
      <c r="P352" s="7"/>
      <c r="Q352" s="7" t="s">
        <v>104</v>
      </c>
    </row>
    <row r="353" customFormat="false" ht="35.05" hidden="false" customHeight="false" outlineLevel="0" collapsed="false">
      <c r="A353" s="7" t="n">
        <v>352</v>
      </c>
      <c r="B353" s="8" t="n">
        <v>46278</v>
      </c>
      <c r="C353" s="8" t="n">
        <v>46278</v>
      </c>
      <c r="D353" s="7" t="s">
        <v>76</v>
      </c>
      <c r="E353" s="7" t="s">
        <v>77</v>
      </c>
      <c r="F353" s="7" t="s">
        <v>78</v>
      </c>
      <c r="G353" s="7" t="s">
        <v>914</v>
      </c>
      <c r="H353" s="7" t="s">
        <v>80</v>
      </c>
      <c r="I353" s="9" t="s">
        <v>915</v>
      </c>
      <c r="J353" s="7" t="s">
        <v>109</v>
      </c>
      <c r="K353" s="7"/>
      <c r="L353" s="7" t="s">
        <v>110</v>
      </c>
      <c r="M353" s="7" t="s">
        <v>110</v>
      </c>
      <c r="N353" s="10" t="b">
        <f aca="false">FALSE()</f>
        <v>0</v>
      </c>
      <c r="O353" s="10" t="b">
        <f aca="false">FALSE()</f>
        <v>0</v>
      </c>
      <c r="P353" s="7"/>
      <c r="Q353" s="7" t="s">
        <v>111</v>
      </c>
    </row>
    <row r="354" customFormat="false" ht="15" hidden="false" customHeight="false" outlineLevel="0" collapsed="false">
      <c r="A354" s="7" t="n">
        <v>353</v>
      </c>
      <c r="B354" s="8" t="n">
        <v>46278</v>
      </c>
      <c r="C354" s="8" t="n">
        <v>46278</v>
      </c>
      <c r="D354" s="7" t="s">
        <v>76</v>
      </c>
      <c r="E354" s="7" t="s">
        <v>556</v>
      </c>
      <c r="F354" s="7" t="s">
        <v>916</v>
      </c>
      <c r="G354" s="7" t="s">
        <v>917</v>
      </c>
      <c r="H354" s="7" t="s">
        <v>80</v>
      </c>
      <c r="I354" s="9" t="s">
        <v>918</v>
      </c>
      <c r="J354" s="7" t="s">
        <v>90</v>
      </c>
      <c r="K354" s="7" t="s">
        <v>119</v>
      </c>
      <c r="L354" s="7" t="s">
        <v>110</v>
      </c>
      <c r="M354" s="7" t="s">
        <v>242</v>
      </c>
      <c r="N354" s="10" t="b">
        <f aca="false">FALSE()</f>
        <v>0</v>
      </c>
      <c r="O354" s="10" t="b">
        <f aca="false">FALSE()</f>
        <v>0</v>
      </c>
      <c r="P354" s="7"/>
      <c r="Q354" s="7" t="s">
        <v>94</v>
      </c>
    </row>
    <row r="355" customFormat="false" ht="35.05" hidden="false" customHeight="false" outlineLevel="0" collapsed="false">
      <c r="A355" s="7" t="n">
        <v>354</v>
      </c>
      <c r="B355" s="8" t="n">
        <v>46278</v>
      </c>
      <c r="C355" s="8" t="n">
        <v>46278</v>
      </c>
      <c r="D355" s="7" t="s">
        <v>76</v>
      </c>
      <c r="E355" s="7" t="s">
        <v>167</v>
      </c>
      <c r="F355" s="7" t="s">
        <v>492</v>
      </c>
      <c r="G355" s="7" t="s">
        <v>919</v>
      </c>
      <c r="H355" s="7" t="s">
        <v>80</v>
      </c>
      <c r="I355" s="9" t="s">
        <v>920</v>
      </c>
      <c r="J355" s="7" t="s">
        <v>109</v>
      </c>
      <c r="K355" s="7"/>
      <c r="L355" s="7" t="s">
        <v>83</v>
      </c>
      <c r="M355" s="7" t="s">
        <v>83</v>
      </c>
      <c r="N355" s="10" t="b">
        <f aca="false">FALSE()</f>
        <v>0</v>
      </c>
      <c r="O355" s="10" t="b">
        <f aca="false">FALSE()</f>
        <v>0</v>
      </c>
      <c r="P355" s="7"/>
      <c r="Q355" s="7" t="s">
        <v>111</v>
      </c>
    </row>
    <row r="356" customFormat="false" ht="46.25" hidden="false" customHeight="false" outlineLevel="0" collapsed="false">
      <c r="A356" s="7" t="n">
        <v>355</v>
      </c>
      <c r="B356" s="8" t="n">
        <v>46278</v>
      </c>
      <c r="C356" s="8" t="n">
        <v>46278</v>
      </c>
      <c r="D356" s="7" t="s">
        <v>76</v>
      </c>
      <c r="E356" s="7" t="s">
        <v>285</v>
      </c>
      <c r="F356" s="7" t="s">
        <v>286</v>
      </c>
      <c r="G356" s="7" t="s">
        <v>921</v>
      </c>
      <c r="H356" s="7" t="s">
        <v>80</v>
      </c>
      <c r="I356" s="9" t="s">
        <v>922</v>
      </c>
      <c r="J356" s="7" t="s">
        <v>127</v>
      </c>
      <c r="K356" s="7"/>
      <c r="L356" s="7"/>
      <c r="M356" s="7"/>
      <c r="N356" s="10" t="b">
        <f aca="false">FALSE()</f>
        <v>0</v>
      </c>
      <c r="O356" s="10" t="b">
        <f aca="false">FALSE()</f>
        <v>0</v>
      </c>
      <c r="P356" s="7"/>
      <c r="Q356" s="7" t="s">
        <v>128</v>
      </c>
    </row>
    <row r="357" customFormat="false" ht="15" hidden="false" customHeight="false" outlineLevel="0" collapsed="false">
      <c r="A357" s="7" t="n">
        <v>356</v>
      </c>
      <c r="B357" s="8" t="n">
        <v>46278</v>
      </c>
      <c r="C357" s="8" t="n">
        <v>46278</v>
      </c>
      <c r="D357" s="7" t="s">
        <v>76</v>
      </c>
      <c r="E357" s="7" t="s">
        <v>77</v>
      </c>
      <c r="F357" s="7" t="s">
        <v>360</v>
      </c>
      <c r="G357" s="7" t="s">
        <v>923</v>
      </c>
      <c r="H357" s="7" t="s">
        <v>157</v>
      </c>
      <c r="I357" s="9" t="s">
        <v>924</v>
      </c>
      <c r="J357" s="7" t="s">
        <v>165</v>
      </c>
      <c r="K357" s="7"/>
      <c r="L357" s="7" t="s">
        <v>83</v>
      </c>
      <c r="M357" s="7" t="s">
        <v>83</v>
      </c>
      <c r="N357" s="10" t="b">
        <f aca="false">FALSE()</f>
        <v>0</v>
      </c>
      <c r="O357" s="10" t="b">
        <f aca="false">FALSE()</f>
        <v>0</v>
      </c>
      <c r="P357" s="7"/>
      <c r="Q357" s="7" t="s">
        <v>166</v>
      </c>
    </row>
    <row r="358" customFormat="false" ht="15" hidden="false" customHeight="false" outlineLevel="0" collapsed="false">
      <c r="A358" s="7" t="n">
        <v>357</v>
      </c>
      <c r="B358" s="8" t="n">
        <v>46278</v>
      </c>
      <c r="C358" s="8" t="n">
        <v>46278</v>
      </c>
      <c r="D358" s="7" t="s">
        <v>76</v>
      </c>
      <c r="E358" s="7" t="s">
        <v>385</v>
      </c>
      <c r="F358" s="7" t="s">
        <v>925</v>
      </c>
      <c r="G358" s="7" t="s">
        <v>926</v>
      </c>
      <c r="H358" s="7" t="s">
        <v>80</v>
      </c>
      <c r="I358" s="9" t="s">
        <v>927</v>
      </c>
      <c r="J358" s="7" t="s">
        <v>127</v>
      </c>
      <c r="K358" s="7"/>
      <c r="L358" s="7"/>
      <c r="M358" s="7"/>
      <c r="N358" s="10" t="b">
        <f aca="false">FALSE()</f>
        <v>0</v>
      </c>
      <c r="O358" s="10" t="b">
        <f aca="false">FALSE()</f>
        <v>0</v>
      </c>
      <c r="P358" s="7"/>
      <c r="Q358" s="7" t="s">
        <v>128</v>
      </c>
    </row>
    <row r="359" customFormat="false" ht="15" hidden="false" customHeight="false" outlineLevel="0" collapsed="false">
      <c r="A359" s="7" t="n">
        <v>358</v>
      </c>
      <c r="B359" s="8" t="n">
        <v>46278</v>
      </c>
      <c r="C359" s="8" t="n">
        <v>46278</v>
      </c>
      <c r="D359" s="7" t="s">
        <v>76</v>
      </c>
      <c r="E359" s="7" t="s">
        <v>167</v>
      </c>
      <c r="F359" s="7" t="s">
        <v>492</v>
      </c>
      <c r="G359" s="7" t="s">
        <v>717</v>
      </c>
      <c r="H359" s="7" t="s">
        <v>80</v>
      </c>
      <c r="I359" s="9" t="s">
        <v>928</v>
      </c>
      <c r="J359" s="7" t="s">
        <v>90</v>
      </c>
      <c r="K359" s="7" t="s">
        <v>83</v>
      </c>
      <c r="L359" s="7" t="s">
        <v>119</v>
      </c>
      <c r="M359" s="7" t="s">
        <v>739</v>
      </c>
      <c r="N359" s="10" t="b">
        <f aca="false">FALSE()</f>
        <v>0</v>
      </c>
      <c r="O359" s="10" t="b">
        <f aca="false">FALSE()</f>
        <v>0</v>
      </c>
      <c r="P359" s="7"/>
      <c r="Q359" s="7" t="s">
        <v>94</v>
      </c>
    </row>
    <row r="360" customFormat="false" ht="23.85" hidden="false" customHeight="false" outlineLevel="0" collapsed="false">
      <c r="A360" s="7" t="n">
        <v>359</v>
      </c>
      <c r="B360" s="8" t="n">
        <v>46278</v>
      </c>
      <c r="C360" s="8" t="n">
        <v>46274</v>
      </c>
      <c r="D360" s="7" t="s">
        <v>85</v>
      </c>
      <c r="E360" s="7" t="s">
        <v>154</v>
      </c>
      <c r="F360" s="7" t="s">
        <v>929</v>
      </c>
      <c r="G360" s="7" t="s">
        <v>930</v>
      </c>
      <c r="H360" s="7" t="s">
        <v>101</v>
      </c>
      <c r="I360" s="9" t="s">
        <v>931</v>
      </c>
      <c r="J360" s="7" t="s">
        <v>103</v>
      </c>
      <c r="K360" s="7"/>
      <c r="L360" s="7" t="s">
        <v>83</v>
      </c>
      <c r="M360" s="7" t="s">
        <v>83</v>
      </c>
      <c r="N360" s="10" t="b">
        <f aca="false">FALSE()</f>
        <v>0</v>
      </c>
      <c r="O360" s="10" t="b">
        <f aca="false">FALSE()</f>
        <v>0</v>
      </c>
      <c r="P360" s="7"/>
      <c r="Q360" s="7" t="s">
        <v>104</v>
      </c>
    </row>
    <row r="361" customFormat="false" ht="35.05" hidden="false" customHeight="false" outlineLevel="0" collapsed="false">
      <c r="A361" s="7" t="n">
        <v>360</v>
      </c>
      <c r="B361" s="8" t="n">
        <v>46278</v>
      </c>
      <c r="C361" s="8" t="n">
        <v>46275</v>
      </c>
      <c r="D361" s="7" t="s">
        <v>85</v>
      </c>
      <c r="E361" s="7" t="s">
        <v>77</v>
      </c>
      <c r="F361" s="7" t="s">
        <v>150</v>
      </c>
      <c r="G361" s="7" t="s">
        <v>932</v>
      </c>
      <c r="H361" s="7" t="s">
        <v>80</v>
      </c>
      <c r="I361" s="9" t="s">
        <v>933</v>
      </c>
      <c r="J361" s="7" t="s">
        <v>127</v>
      </c>
      <c r="K361" s="7"/>
      <c r="L361" s="7"/>
      <c r="M361" s="7"/>
      <c r="N361" s="10" t="b">
        <f aca="false">FALSE()</f>
        <v>0</v>
      </c>
      <c r="O361" s="10" t="b">
        <f aca="false">FALSE()</f>
        <v>0</v>
      </c>
      <c r="P361" s="7"/>
      <c r="Q361" s="7" t="s">
        <v>128</v>
      </c>
    </row>
    <row r="362" customFormat="false" ht="23.85" hidden="false" customHeight="false" outlineLevel="0" collapsed="false">
      <c r="A362" s="7" t="n">
        <v>361</v>
      </c>
      <c r="B362" s="8" t="n">
        <v>46278</v>
      </c>
      <c r="C362" s="8" t="n">
        <v>46278</v>
      </c>
      <c r="D362" s="7" t="s">
        <v>76</v>
      </c>
      <c r="E362" s="7" t="s">
        <v>306</v>
      </c>
      <c r="F362" s="7" t="s">
        <v>307</v>
      </c>
      <c r="G362" s="7" t="s">
        <v>934</v>
      </c>
      <c r="H362" s="7" t="s">
        <v>80</v>
      </c>
      <c r="I362" s="9" t="s">
        <v>935</v>
      </c>
      <c r="J362" s="7" t="s">
        <v>90</v>
      </c>
      <c r="K362" s="7" t="s">
        <v>83</v>
      </c>
      <c r="L362" s="7" t="s">
        <v>144</v>
      </c>
      <c r="M362" s="7" t="s">
        <v>318</v>
      </c>
      <c r="N362" s="10" t="b">
        <f aca="false">FALSE()</f>
        <v>0</v>
      </c>
      <c r="O362" s="10" t="b">
        <f aca="false">FALSE()</f>
        <v>0</v>
      </c>
      <c r="P362" s="7"/>
      <c r="Q362" s="7" t="s">
        <v>94</v>
      </c>
    </row>
    <row r="363" customFormat="false" ht="15" hidden="false" customHeight="false" outlineLevel="0" collapsed="false">
      <c r="A363" s="7" t="n">
        <v>362</v>
      </c>
      <c r="B363" s="8" t="n">
        <v>46278</v>
      </c>
      <c r="C363" s="8" t="n">
        <v>46278</v>
      </c>
      <c r="D363" s="7" t="s">
        <v>85</v>
      </c>
      <c r="E363" s="7" t="s">
        <v>154</v>
      </c>
      <c r="F363" s="7" t="s">
        <v>575</v>
      </c>
      <c r="G363" s="7" t="s">
        <v>576</v>
      </c>
      <c r="H363" s="7" t="s">
        <v>80</v>
      </c>
      <c r="I363" s="9" t="s">
        <v>936</v>
      </c>
      <c r="J363" s="7" t="s">
        <v>153</v>
      </c>
      <c r="K363" s="7"/>
      <c r="L363" s="7" t="s">
        <v>144</v>
      </c>
      <c r="M363" s="7" t="s">
        <v>144</v>
      </c>
      <c r="N363" s="10" t="b">
        <f aca="false">FALSE()</f>
        <v>0</v>
      </c>
      <c r="O363" s="10" t="b">
        <f aca="false">FALSE()</f>
        <v>0</v>
      </c>
      <c r="P363" s="7"/>
      <c r="Q363" s="7" t="s">
        <v>94</v>
      </c>
    </row>
    <row r="364" customFormat="false" ht="46.25" hidden="false" customHeight="false" outlineLevel="0" collapsed="false">
      <c r="A364" s="7" t="n">
        <v>363</v>
      </c>
      <c r="B364" s="8" t="n">
        <v>46278</v>
      </c>
      <c r="C364" s="8" t="n">
        <v>46274</v>
      </c>
      <c r="D364" s="7" t="s">
        <v>85</v>
      </c>
      <c r="E364" s="7" t="s">
        <v>77</v>
      </c>
      <c r="F364" s="7" t="s">
        <v>150</v>
      </c>
      <c r="G364" s="7" t="s">
        <v>932</v>
      </c>
      <c r="H364" s="7" t="s">
        <v>80</v>
      </c>
      <c r="I364" s="9" t="s">
        <v>937</v>
      </c>
      <c r="J364" s="7" t="s">
        <v>127</v>
      </c>
      <c r="K364" s="7"/>
      <c r="L364" s="7"/>
      <c r="M364" s="7"/>
      <c r="N364" s="10" t="b">
        <f aca="false">FALSE()</f>
        <v>0</v>
      </c>
      <c r="O364" s="10" t="b">
        <f aca="false">FALSE()</f>
        <v>0</v>
      </c>
      <c r="P364" s="7"/>
      <c r="Q364" s="7" t="s">
        <v>128</v>
      </c>
    </row>
    <row r="365" customFormat="false" ht="23.85" hidden="false" customHeight="false" outlineLevel="0" collapsed="false">
      <c r="A365" s="7" t="n">
        <v>364</v>
      </c>
      <c r="B365" s="8" t="n">
        <v>46278</v>
      </c>
      <c r="C365" s="8" t="n">
        <v>46278</v>
      </c>
      <c r="D365" s="7" t="s">
        <v>85</v>
      </c>
      <c r="E365" s="7" t="s">
        <v>167</v>
      </c>
      <c r="F365" s="7" t="s">
        <v>938</v>
      </c>
      <c r="G365" s="7" t="s">
        <v>939</v>
      </c>
      <c r="H365" s="7" t="s">
        <v>80</v>
      </c>
      <c r="I365" s="9" t="s">
        <v>940</v>
      </c>
      <c r="J365" s="7" t="s">
        <v>127</v>
      </c>
      <c r="K365" s="7"/>
      <c r="L365" s="7"/>
      <c r="M365" s="7"/>
      <c r="N365" s="10" t="b">
        <f aca="false">FALSE()</f>
        <v>0</v>
      </c>
      <c r="O365" s="10" t="b">
        <f aca="false">FALSE()</f>
        <v>0</v>
      </c>
      <c r="P365" s="7"/>
      <c r="Q365" s="7" t="s">
        <v>128</v>
      </c>
    </row>
    <row r="366" customFormat="false" ht="35.05" hidden="false" customHeight="false" outlineLevel="0" collapsed="false">
      <c r="A366" s="7" t="n">
        <v>365</v>
      </c>
      <c r="B366" s="8" t="n">
        <v>46278</v>
      </c>
      <c r="C366" s="8" t="n">
        <v>46278</v>
      </c>
      <c r="D366" s="7" t="s">
        <v>85</v>
      </c>
      <c r="E366" s="7" t="s">
        <v>77</v>
      </c>
      <c r="F366" s="7" t="s">
        <v>941</v>
      </c>
      <c r="G366" s="7" t="s">
        <v>942</v>
      </c>
      <c r="H366" s="7" t="s">
        <v>121</v>
      </c>
      <c r="I366" s="9" t="s">
        <v>943</v>
      </c>
      <c r="J366" s="7" t="s">
        <v>355</v>
      </c>
      <c r="K366" s="7"/>
      <c r="L366" s="7" t="s">
        <v>944</v>
      </c>
      <c r="M366" s="7" t="s">
        <v>944</v>
      </c>
      <c r="N366" s="10" t="b">
        <f aca="false">FALSE()</f>
        <v>0</v>
      </c>
      <c r="O366" s="10" t="b">
        <f aca="false">FALSE()</f>
        <v>0</v>
      </c>
      <c r="P366" s="7"/>
      <c r="Q366" s="7" t="s">
        <v>357</v>
      </c>
    </row>
    <row r="367" customFormat="false" ht="35.05" hidden="false" customHeight="false" outlineLevel="0" collapsed="false">
      <c r="A367" s="7" t="n">
        <v>366</v>
      </c>
      <c r="B367" s="8" t="n">
        <v>46278</v>
      </c>
      <c r="C367" s="8" t="n">
        <v>46278</v>
      </c>
      <c r="D367" s="7" t="s">
        <v>76</v>
      </c>
      <c r="E367" s="7" t="s">
        <v>556</v>
      </c>
      <c r="F367" s="7" t="s">
        <v>743</v>
      </c>
      <c r="G367" s="7" t="s">
        <v>945</v>
      </c>
      <c r="H367" s="7" t="s">
        <v>80</v>
      </c>
      <c r="I367" s="9" t="s">
        <v>946</v>
      </c>
      <c r="J367" s="7" t="s">
        <v>127</v>
      </c>
      <c r="K367" s="7"/>
      <c r="L367" s="7"/>
      <c r="M367" s="7"/>
      <c r="N367" s="10" t="b">
        <f aca="false">FALSE()</f>
        <v>0</v>
      </c>
      <c r="O367" s="10" t="b">
        <f aca="false">FALSE()</f>
        <v>0</v>
      </c>
      <c r="P367" s="7"/>
      <c r="Q367" s="7" t="s">
        <v>128</v>
      </c>
    </row>
    <row r="368" customFormat="false" ht="23.85" hidden="false" customHeight="false" outlineLevel="0" collapsed="false">
      <c r="A368" s="7" t="n">
        <v>367</v>
      </c>
      <c r="B368" s="8" t="n">
        <v>46278</v>
      </c>
      <c r="C368" s="8" t="n">
        <v>46278</v>
      </c>
      <c r="D368" s="7" t="s">
        <v>76</v>
      </c>
      <c r="E368" s="7" t="s">
        <v>77</v>
      </c>
      <c r="F368" s="7" t="s">
        <v>947</v>
      </c>
      <c r="G368" s="7" t="s">
        <v>948</v>
      </c>
      <c r="H368" s="7" t="s">
        <v>80</v>
      </c>
      <c r="I368" s="9" t="s">
        <v>949</v>
      </c>
      <c r="J368" s="7" t="s">
        <v>90</v>
      </c>
      <c r="K368" s="7" t="s">
        <v>119</v>
      </c>
      <c r="L368" s="7" t="s">
        <v>110</v>
      </c>
      <c r="M368" s="7" t="s">
        <v>242</v>
      </c>
      <c r="N368" s="10" t="b">
        <f aca="false">FALSE()</f>
        <v>0</v>
      </c>
      <c r="O368" s="10" t="b">
        <f aca="false">FALSE()</f>
        <v>0</v>
      </c>
      <c r="P368" s="7"/>
      <c r="Q368" s="7" t="s">
        <v>94</v>
      </c>
    </row>
    <row r="369" customFormat="false" ht="15" hidden="false" customHeight="false" outlineLevel="0" collapsed="false">
      <c r="A369" s="7" t="n">
        <v>368</v>
      </c>
      <c r="B369" s="8" t="n">
        <v>46278</v>
      </c>
      <c r="C369" s="8" t="n">
        <v>46278</v>
      </c>
      <c r="D369" s="7" t="s">
        <v>85</v>
      </c>
      <c r="E369" s="7" t="s">
        <v>167</v>
      </c>
      <c r="F369" s="7" t="s">
        <v>950</v>
      </c>
      <c r="G369" s="7" t="s">
        <v>951</v>
      </c>
      <c r="H369" s="7" t="s">
        <v>101</v>
      </c>
      <c r="I369" s="9" t="s">
        <v>952</v>
      </c>
      <c r="J369" s="7" t="s">
        <v>103</v>
      </c>
      <c r="K369" s="7"/>
      <c r="L369" s="7" t="s">
        <v>248</v>
      </c>
      <c r="M369" s="7" t="s">
        <v>248</v>
      </c>
      <c r="N369" s="10" t="b">
        <f aca="false">FALSE()</f>
        <v>0</v>
      </c>
      <c r="O369" s="10" t="b">
        <f aca="false">FALSE()</f>
        <v>0</v>
      </c>
      <c r="P369" s="7"/>
      <c r="Q369" s="7" t="s">
        <v>104</v>
      </c>
    </row>
    <row r="370" customFormat="false" ht="15" hidden="false" customHeight="false" outlineLevel="0" collapsed="false">
      <c r="A370" s="7" t="n">
        <v>369</v>
      </c>
      <c r="B370" s="8" t="n">
        <v>46278</v>
      </c>
      <c r="C370" s="8" t="n">
        <v>46278</v>
      </c>
      <c r="D370" s="7" t="s">
        <v>85</v>
      </c>
      <c r="E370" s="7" t="s">
        <v>167</v>
      </c>
      <c r="F370" s="7" t="s">
        <v>950</v>
      </c>
      <c r="G370" s="7" t="s">
        <v>953</v>
      </c>
      <c r="H370" s="7" t="s">
        <v>101</v>
      </c>
      <c r="I370" s="9" t="s">
        <v>954</v>
      </c>
      <c r="J370" s="7" t="s">
        <v>103</v>
      </c>
      <c r="K370" s="7"/>
      <c r="L370" s="7" t="s">
        <v>248</v>
      </c>
      <c r="M370" s="7" t="s">
        <v>248</v>
      </c>
      <c r="N370" s="10" t="b">
        <f aca="false">FALSE()</f>
        <v>0</v>
      </c>
      <c r="O370" s="10" t="b">
        <f aca="false">FALSE()</f>
        <v>0</v>
      </c>
      <c r="P370" s="7"/>
      <c r="Q370" s="7" t="s">
        <v>104</v>
      </c>
    </row>
    <row r="371" customFormat="false" ht="23.85" hidden="false" customHeight="false" outlineLevel="0" collapsed="false">
      <c r="A371" s="7" t="n">
        <v>370</v>
      </c>
      <c r="B371" s="8" t="n">
        <v>46278</v>
      </c>
      <c r="C371" s="8" t="n">
        <v>46278</v>
      </c>
      <c r="D371" s="7" t="s">
        <v>76</v>
      </c>
      <c r="E371" s="7" t="s">
        <v>154</v>
      </c>
      <c r="F371" s="7" t="s">
        <v>819</v>
      </c>
      <c r="G371" s="7" t="s">
        <v>955</v>
      </c>
      <c r="H371" s="7" t="s">
        <v>80</v>
      </c>
      <c r="I371" s="9" t="s">
        <v>956</v>
      </c>
      <c r="J371" s="7" t="s">
        <v>90</v>
      </c>
      <c r="K371" s="7" t="s">
        <v>83</v>
      </c>
      <c r="L371" s="7" t="s">
        <v>110</v>
      </c>
      <c r="M371" s="7" t="s">
        <v>186</v>
      </c>
      <c r="N371" s="10" t="b">
        <f aca="false">FALSE()</f>
        <v>0</v>
      </c>
      <c r="O371" s="10" t="b">
        <f aca="false">FALSE()</f>
        <v>0</v>
      </c>
      <c r="P371" s="7"/>
      <c r="Q371" s="7" t="s">
        <v>94</v>
      </c>
    </row>
    <row r="372" customFormat="false" ht="57.45" hidden="false" customHeight="false" outlineLevel="0" collapsed="false">
      <c r="A372" s="7" t="n">
        <v>371</v>
      </c>
      <c r="B372" s="8" t="n">
        <v>46278</v>
      </c>
      <c r="C372" s="8" t="n">
        <v>46272</v>
      </c>
      <c r="D372" s="7" t="s">
        <v>85</v>
      </c>
      <c r="E372" s="7" t="s">
        <v>77</v>
      </c>
      <c r="F372" s="7" t="s">
        <v>150</v>
      </c>
      <c r="G372" s="7" t="s">
        <v>932</v>
      </c>
      <c r="H372" s="7"/>
      <c r="I372" s="9" t="s">
        <v>957</v>
      </c>
      <c r="J372" s="7" t="s">
        <v>127</v>
      </c>
      <c r="K372" s="7"/>
      <c r="L372" s="7"/>
      <c r="M372" s="7"/>
      <c r="N372" s="10" t="b">
        <f aca="false">FALSE()</f>
        <v>0</v>
      </c>
      <c r="O372" s="10" t="b">
        <f aca="false">FALSE()</f>
        <v>0</v>
      </c>
      <c r="P372" s="7"/>
      <c r="Q372" s="7" t="s">
        <v>128</v>
      </c>
    </row>
    <row r="373" customFormat="false" ht="15" hidden="false" customHeight="false" outlineLevel="0" collapsed="false">
      <c r="A373" s="7" t="n">
        <v>372</v>
      </c>
      <c r="B373" s="8" t="n">
        <v>46278</v>
      </c>
      <c r="C373" s="8" t="n">
        <v>46278</v>
      </c>
      <c r="D373" s="7" t="s">
        <v>85</v>
      </c>
      <c r="E373" s="7" t="s">
        <v>167</v>
      </c>
      <c r="F373" s="7" t="s">
        <v>561</v>
      </c>
      <c r="G373" s="7" t="s">
        <v>958</v>
      </c>
      <c r="H373" s="7" t="s">
        <v>80</v>
      </c>
      <c r="I373" s="9" t="s">
        <v>959</v>
      </c>
      <c r="J373" s="7" t="s">
        <v>798</v>
      </c>
      <c r="K373" s="7" t="s">
        <v>119</v>
      </c>
      <c r="L373" s="7"/>
      <c r="M373" s="7" t="s">
        <v>119</v>
      </c>
      <c r="N373" s="10" t="b">
        <f aca="false">FALSE()</f>
        <v>0</v>
      </c>
      <c r="O373" s="10" t="b">
        <f aca="false">FALSE()</f>
        <v>0</v>
      </c>
      <c r="P373" s="7"/>
      <c r="Q373" s="7" t="s">
        <v>799</v>
      </c>
    </row>
    <row r="374" customFormat="false" ht="15" hidden="false" customHeight="false" outlineLevel="0" collapsed="false">
      <c r="A374" s="7" t="n">
        <v>373</v>
      </c>
      <c r="B374" s="8" t="n">
        <v>46278</v>
      </c>
      <c r="C374" s="8" t="n">
        <v>46278</v>
      </c>
      <c r="D374" s="7" t="s">
        <v>85</v>
      </c>
      <c r="E374" s="7" t="s">
        <v>77</v>
      </c>
      <c r="F374" s="7" t="s">
        <v>941</v>
      </c>
      <c r="G374" s="7" t="s">
        <v>960</v>
      </c>
      <c r="H374" s="7" t="s">
        <v>80</v>
      </c>
      <c r="I374" s="9" t="s">
        <v>961</v>
      </c>
      <c r="J374" s="7" t="s">
        <v>90</v>
      </c>
      <c r="K374" s="7" t="s">
        <v>578</v>
      </c>
      <c r="L374" s="7" t="s">
        <v>962</v>
      </c>
      <c r="M374" s="7" t="s">
        <v>963</v>
      </c>
      <c r="N374" s="10" t="b">
        <f aca="false">FALSE()</f>
        <v>0</v>
      </c>
      <c r="O374" s="10" t="b">
        <f aca="false">FALSE()</f>
        <v>0</v>
      </c>
      <c r="P374" s="7"/>
      <c r="Q374" s="7" t="s">
        <v>94</v>
      </c>
    </row>
    <row r="375" customFormat="false" ht="91" hidden="false" customHeight="false" outlineLevel="0" collapsed="false">
      <c r="A375" s="7" t="n">
        <v>374</v>
      </c>
      <c r="B375" s="8" t="n">
        <v>46278</v>
      </c>
      <c r="C375" s="8" t="n">
        <v>46278</v>
      </c>
      <c r="D375" s="7" t="s">
        <v>85</v>
      </c>
      <c r="E375" s="7" t="s">
        <v>77</v>
      </c>
      <c r="F375" s="7" t="s">
        <v>78</v>
      </c>
      <c r="G375" s="7" t="s">
        <v>964</v>
      </c>
      <c r="H375" s="7" t="s">
        <v>101</v>
      </c>
      <c r="I375" s="9" t="s">
        <v>965</v>
      </c>
      <c r="J375" s="7" t="s">
        <v>127</v>
      </c>
      <c r="K375" s="7"/>
      <c r="L375" s="7"/>
      <c r="M375" s="7"/>
      <c r="N375" s="10" t="b">
        <f aca="false">FALSE()</f>
        <v>0</v>
      </c>
      <c r="O375" s="10" t="b">
        <f aca="false">FALSE()</f>
        <v>0</v>
      </c>
      <c r="P375" s="7"/>
      <c r="Q375" s="7" t="s">
        <v>128</v>
      </c>
    </row>
    <row r="376" customFormat="false" ht="35.05" hidden="false" customHeight="false" outlineLevel="0" collapsed="false">
      <c r="A376" s="7" t="n">
        <v>375</v>
      </c>
      <c r="B376" s="8" t="n">
        <v>46278</v>
      </c>
      <c r="C376" s="8" t="n">
        <v>46278</v>
      </c>
      <c r="D376" s="7" t="s">
        <v>76</v>
      </c>
      <c r="E376" s="7" t="s">
        <v>154</v>
      </c>
      <c r="F376" s="7" t="s">
        <v>278</v>
      </c>
      <c r="G376" s="7" t="s">
        <v>857</v>
      </c>
      <c r="H376" s="7" t="s">
        <v>80</v>
      </c>
      <c r="I376" s="9" t="s">
        <v>966</v>
      </c>
      <c r="J376" s="7" t="s">
        <v>133</v>
      </c>
      <c r="K376" s="7"/>
      <c r="L376" s="7" t="s">
        <v>739</v>
      </c>
      <c r="M376" s="7" t="s">
        <v>739</v>
      </c>
      <c r="N376" s="10" t="b">
        <f aca="false">FALSE()</f>
        <v>0</v>
      </c>
      <c r="O376" s="10" t="b">
        <f aca="false">FALSE()</f>
        <v>0</v>
      </c>
      <c r="P376" s="7"/>
      <c r="Q376" s="7" t="s">
        <v>135</v>
      </c>
    </row>
    <row r="377" customFormat="false" ht="57.45" hidden="false" customHeight="false" outlineLevel="0" collapsed="false">
      <c r="A377" s="7" t="n">
        <v>376</v>
      </c>
      <c r="B377" s="8" t="n">
        <v>46278</v>
      </c>
      <c r="C377" s="8" t="n">
        <v>46266</v>
      </c>
      <c r="D377" s="7" t="s">
        <v>85</v>
      </c>
      <c r="E377" s="7" t="s">
        <v>77</v>
      </c>
      <c r="F377" s="7" t="s">
        <v>150</v>
      </c>
      <c r="G377" s="7" t="s">
        <v>967</v>
      </c>
      <c r="H377" s="7" t="s">
        <v>80</v>
      </c>
      <c r="I377" s="9" t="s">
        <v>968</v>
      </c>
      <c r="J377" s="7" t="s">
        <v>127</v>
      </c>
      <c r="K377" s="7"/>
      <c r="L377" s="7"/>
      <c r="M377" s="7"/>
      <c r="N377" s="10" t="b">
        <f aca="false">FALSE()</f>
        <v>0</v>
      </c>
      <c r="O377" s="10" t="b">
        <f aca="false">FALSE()</f>
        <v>0</v>
      </c>
      <c r="P377" s="7"/>
      <c r="Q377" s="7" t="s">
        <v>128</v>
      </c>
    </row>
    <row r="378" customFormat="false" ht="23.85" hidden="false" customHeight="false" outlineLevel="0" collapsed="false">
      <c r="A378" s="7" t="n">
        <v>377</v>
      </c>
      <c r="B378" s="8" t="n">
        <v>46278</v>
      </c>
      <c r="C378" s="8" t="n">
        <v>46278</v>
      </c>
      <c r="D378" s="7" t="s">
        <v>85</v>
      </c>
      <c r="E378" s="7" t="s">
        <v>86</v>
      </c>
      <c r="F378" s="7" t="s">
        <v>433</v>
      </c>
      <c r="G378" s="7" t="s">
        <v>969</v>
      </c>
      <c r="H378" s="7" t="s">
        <v>80</v>
      </c>
      <c r="I378" s="9" t="s">
        <v>970</v>
      </c>
      <c r="J378" s="7" t="s">
        <v>127</v>
      </c>
      <c r="K378" s="7"/>
      <c r="L378" s="7"/>
      <c r="M378" s="7"/>
      <c r="N378" s="10" t="b">
        <f aca="false">FALSE()</f>
        <v>0</v>
      </c>
      <c r="O378" s="10" t="b">
        <f aca="false">FALSE()</f>
        <v>0</v>
      </c>
      <c r="P378" s="7"/>
      <c r="Q378" s="7" t="s">
        <v>128</v>
      </c>
    </row>
    <row r="379" customFormat="false" ht="23.85" hidden="false" customHeight="false" outlineLevel="0" collapsed="false">
      <c r="A379" s="7" t="n">
        <v>378</v>
      </c>
      <c r="B379" s="8" t="n">
        <v>46278</v>
      </c>
      <c r="C379" s="8" t="n">
        <v>46278</v>
      </c>
      <c r="D379" s="7" t="s">
        <v>85</v>
      </c>
      <c r="E379" s="7" t="s">
        <v>154</v>
      </c>
      <c r="F379" s="7" t="s">
        <v>971</v>
      </c>
      <c r="G379" s="7" t="s">
        <v>972</v>
      </c>
      <c r="H379" s="7" t="s">
        <v>80</v>
      </c>
      <c r="I379" s="9" t="s">
        <v>973</v>
      </c>
      <c r="J379" s="7" t="s">
        <v>198</v>
      </c>
      <c r="K379" s="7"/>
      <c r="L379" s="7"/>
      <c r="M379" s="7"/>
      <c r="N379" s="10" t="b">
        <f aca="false">FALSE()</f>
        <v>0</v>
      </c>
      <c r="O379" s="10" t="b">
        <f aca="false">FALSE()</f>
        <v>0</v>
      </c>
      <c r="P379" s="7"/>
      <c r="Q379" s="7" t="s">
        <v>199</v>
      </c>
    </row>
    <row r="380" customFormat="false" ht="79.85" hidden="false" customHeight="false" outlineLevel="0" collapsed="false">
      <c r="A380" s="7" t="n">
        <v>379</v>
      </c>
      <c r="B380" s="8" t="n">
        <v>46278</v>
      </c>
      <c r="C380" s="8" t="n">
        <v>46278</v>
      </c>
      <c r="D380" s="7" t="s">
        <v>85</v>
      </c>
      <c r="E380" s="7" t="s">
        <v>291</v>
      </c>
      <c r="F380" s="7" t="s">
        <v>974</v>
      </c>
      <c r="G380" s="7" t="s">
        <v>975</v>
      </c>
      <c r="H380" s="7" t="s">
        <v>80</v>
      </c>
      <c r="I380" s="9" t="s">
        <v>976</v>
      </c>
      <c r="J380" s="7" t="s">
        <v>233</v>
      </c>
      <c r="K380" s="7" t="s">
        <v>83</v>
      </c>
      <c r="L380" s="7" t="s">
        <v>977</v>
      </c>
      <c r="M380" s="7" t="s">
        <v>978</v>
      </c>
      <c r="N380" s="10" t="b">
        <f aca="false">FALSE()</f>
        <v>0</v>
      </c>
      <c r="O380" s="10" t="b">
        <f aca="false">FALSE()</f>
        <v>0</v>
      </c>
      <c r="P380" s="7"/>
      <c r="Q380" s="7" t="s">
        <v>348</v>
      </c>
    </row>
    <row r="381" customFormat="false" ht="35.05" hidden="false" customHeight="false" outlineLevel="0" collapsed="false">
      <c r="A381" s="7" t="n">
        <v>380</v>
      </c>
      <c r="B381" s="8" t="n">
        <v>46278</v>
      </c>
      <c r="C381" s="8" t="n">
        <v>46278</v>
      </c>
      <c r="D381" s="7" t="s">
        <v>76</v>
      </c>
      <c r="E381" s="7" t="s">
        <v>412</v>
      </c>
      <c r="F381" s="7" t="s">
        <v>413</v>
      </c>
      <c r="G381" s="7" t="s">
        <v>672</v>
      </c>
      <c r="H381" s="7" t="s">
        <v>80</v>
      </c>
      <c r="I381" s="9" t="s">
        <v>979</v>
      </c>
      <c r="J381" s="7" t="s">
        <v>233</v>
      </c>
      <c r="K381" s="7" t="s">
        <v>980</v>
      </c>
      <c r="L381" s="7" t="s">
        <v>981</v>
      </c>
      <c r="M381" s="7" t="s">
        <v>982</v>
      </c>
      <c r="N381" s="10" t="b">
        <f aca="false">FALSE()</f>
        <v>0</v>
      </c>
      <c r="O381" s="10" t="b">
        <f aca="false">FALSE()</f>
        <v>0</v>
      </c>
      <c r="P381" s="7"/>
      <c r="Q381" s="7" t="s">
        <v>348</v>
      </c>
    </row>
    <row r="382" customFormat="false" ht="15" hidden="false" customHeight="false" outlineLevel="0" collapsed="false">
      <c r="A382" s="7" t="n">
        <v>381</v>
      </c>
      <c r="B382" s="8" t="n">
        <v>46278</v>
      </c>
      <c r="C382" s="8" t="n">
        <v>46278</v>
      </c>
      <c r="D382" s="7" t="s">
        <v>76</v>
      </c>
      <c r="E382" s="7" t="s">
        <v>154</v>
      </c>
      <c r="F382" s="7" t="s">
        <v>419</v>
      </c>
      <c r="G382" s="7" t="s">
        <v>983</v>
      </c>
      <c r="H382" s="7" t="s">
        <v>80</v>
      </c>
      <c r="I382" s="9" t="s">
        <v>984</v>
      </c>
      <c r="J382" s="7" t="s">
        <v>90</v>
      </c>
      <c r="K382" s="7" t="s">
        <v>83</v>
      </c>
      <c r="L382" s="7" t="s">
        <v>110</v>
      </c>
      <c r="M382" s="7" t="s">
        <v>186</v>
      </c>
      <c r="N382" s="10" t="b">
        <f aca="false">FALSE()</f>
        <v>0</v>
      </c>
      <c r="O382" s="10" t="b">
        <f aca="false">FALSE()</f>
        <v>0</v>
      </c>
      <c r="P382" s="7"/>
      <c r="Q382" s="7" t="s">
        <v>94</v>
      </c>
    </row>
    <row r="383" customFormat="false" ht="23.85" hidden="false" customHeight="false" outlineLevel="0" collapsed="false">
      <c r="A383" s="7" t="n">
        <v>382</v>
      </c>
      <c r="B383" s="8" t="n">
        <v>46278</v>
      </c>
      <c r="C383" s="8" t="n">
        <v>46278</v>
      </c>
      <c r="D383" s="7" t="s">
        <v>85</v>
      </c>
      <c r="E383" s="7" t="s">
        <v>291</v>
      </c>
      <c r="F383" s="7" t="s">
        <v>985</v>
      </c>
      <c r="G383" s="7" t="s">
        <v>986</v>
      </c>
      <c r="H383" s="7" t="s">
        <v>80</v>
      </c>
      <c r="I383" s="9" t="s">
        <v>987</v>
      </c>
      <c r="J383" s="7" t="s">
        <v>127</v>
      </c>
      <c r="K383" s="7"/>
      <c r="L383" s="7"/>
      <c r="M383" s="7"/>
      <c r="N383" s="10" t="b">
        <f aca="false">FALSE()</f>
        <v>0</v>
      </c>
      <c r="O383" s="10" t="b">
        <f aca="false">FALSE()</f>
        <v>0</v>
      </c>
      <c r="P383" s="7"/>
      <c r="Q383" s="7" t="s">
        <v>128</v>
      </c>
    </row>
    <row r="384" customFormat="false" ht="57.45" hidden="false" customHeight="false" outlineLevel="0" collapsed="false">
      <c r="A384" s="7" t="n">
        <v>383</v>
      </c>
      <c r="B384" s="8" t="n">
        <v>46278</v>
      </c>
      <c r="C384" s="8" t="n">
        <v>46278</v>
      </c>
      <c r="D384" s="7" t="s">
        <v>85</v>
      </c>
      <c r="E384" s="7" t="s">
        <v>77</v>
      </c>
      <c r="F384" s="7" t="s">
        <v>78</v>
      </c>
      <c r="G384" s="7" t="s">
        <v>988</v>
      </c>
      <c r="H384" s="7" t="s">
        <v>121</v>
      </c>
      <c r="I384" s="9" t="s">
        <v>989</v>
      </c>
      <c r="J384" s="7" t="s">
        <v>127</v>
      </c>
      <c r="K384" s="7"/>
      <c r="L384" s="7"/>
      <c r="M384" s="7"/>
      <c r="N384" s="10" t="b">
        <f aca="false">FALSE()</f>
        <v>0</v>
      </c>
      <c r="O384" s="10" t="b">
        <f aca="false">FALSE()</f>
        <v>0</v>
      </c>
      <c r="P384" s="7"/>
      <c r="Q384" s="7" t="s">
        <v>128</v>
      </c>
    </row>
    <row r="385" customFormat="false" ht="35.05" hidden="false" customHeight="false" outlineLevel="0" collapsed="false">
      <c r="A385" s="7" t="n">
        <v>384</v>
      </c>
      <c r="B385" s="8" t="n">
        <v>46278</v>
      </c>
      <c r="C385" s="8" t="n">
        <v>46278</v>
      </c>
      <c r="D385" s="7" t="s">
        <v>76</v>
      </c>
      <c r="E385" s="7" t="s">
        <v>167</v>
      </c>
      <c r="F385" s="7" t="s">
        <v>990</v>
      </c>
      <c r="G385" s="7" t="s">
        <v>991</v>
      </c>
      <c r="H385" s="7" t="s">
        <v>80</v>
      </c>
      <c r="I385" s="9" t="s">
        <v>992</v>
      </c>
      <c r="J385" s="7" t="s">
        <v>109</v>
      </c>
      <c r="K385" s="7"/>
      <c r="L385" s="7" t="s">
        <v>96</v>
      </c>
      <c r="M385" s="7" t="s">
        <v>96</v>
      </c>
      <c r="N385" s="10" t="b">
        <f aca="false">FALSE()</f>
        <v>0</v>
      </c>
      <c r="O385" s="10" t="b">
        <f aca="false">FALSE()</f>
        <v>0</v>
      </c>
      <c r="P385" s="7"/>
      <c r="Q385" s="7" t="s">
        <v>111</v>
      </c>
    </row>
    <row r="386" customFormat="false" ht="15" hidden="false" customHeight="false" outlineLevel="0" collapsed="false">
      <c r="A386" s="7" t="n">
        <v>385</v>
      </c>
      <c r="B386" s="8" t="n">
        <v>46278</v>
      </c>
      <c r="C386" s="8" t="n">
        <v>46278</v>
      </c>
      <c r="D386" s="7" t="s">
        <v>76</v>
      </c>
      <c r="E386" s="7" t="s">
        <v>154</v>
      </c>
      <c r="F386" s="7" t="s">
        <v>278</v>
      </c>
      <c r="G386" s="7" t="s">
        <v>993</v>
      </c>
      <c r="H386" s="7" t="s">
        <v>157</v>
      </c>
      <c r="I386" s="9" t="s">
        <v>994</v>
      </c>
      <c r="J386" s="7" t="s">
        <v>165</v>
      </c>
      <c r="K386" s="7"/>
      <c r="L386" s="7" t="s">
        <v>144</v>
      </c>
      <c r="M386" s="7" t="s">
        <v>144</v>
      </c>
      <c r="N386" s="10" t="b">
        <f aca="false">FALSE()</f>
        <v>0</v>
      </c>
      <c r="O386" s="10" t="b">
        <f aca="false">FALSE()</f>
        <v>0</v>
      </c>
      <c r="P386" s="7"/>
      <c r="Q386" s="7" t="s">
        <v>166</v>
      </c>
    </row>
    <row r="387" customFormat="false" ht="23.85" hidden="false" customHeight="false" outlineLevel="0" collapsed="false">
      <c r="A387" s="7" t="n">
        <v>386</v>
      </c>
      <c r="B387" s="8" t="n">
        <v>46278</v>
      </c>
      <c r="C387" s="8" t="n">
        <v>46278</v>
      </c>
      <c r="D387" s="7" t="s">
        <v>85</v>
      </c>
      <c r="E387" s="7" t="s">
        <v>291</v>
      </c>
      <c r="F387" s="7" t="s">
        <v>974</v>
      </c>
      <c r="G387" s="7" t="s">
        <v>995</v>
      </c>
      <c r="H387" s="7" t="s">
        <v>80</v>
      </c>
      <c r="I387" s="9" t="s">
        <v>996</v>
      </c>
      <c r="J387" s="7" t="s">
        <v>133</v>
      </c>
      <c r="K387" s="7"/>
      <c r="L387" s="7" t="s">
        <v>134</v>
      </c>
      <c r="M387" s="7" t="s">
        <v>134</v>
      </c>
      <c r="N387" s="10" t="b">
        <f aca="false">FALSE()</f>
        <v>0</v>
      </c>
      <c r="O387" s="10" t="b">
        <f aca="false">FALSE()</f>
        <v>0</v>
      </c>
      <c r="P387" s="7"/>
      <c r="Q387" s="7" t="s">
        <v>135</v>
      </c>
    </row>
    <row r="388" customFormat="false" ht="35.05" hidden="false" customHeight="false" outlineLevel="0" collapsed="false">
      <c r="A388" s="7" t="n">
        <v>387</v>
      </c>
      <c r="B388" s="8" t="n">
        <v>46278</v>
      </c>
      <c r="C388" s="8" t="n">
        <v>46278</v>
      </c>
      <c r="D388" s="7" t="s">
        <v>76</v>
      </c>
      <c r="E388" s="7" t="s">
        <v>77</v>
      </c>
      <c r="F388" s="7" t="s">
        <v>295</v>
      </c>
      <c r="G388" s="7" t="s">
        <v>997</v>
      </c>
      <c r="H388" s="7" t="s">
        <v>80</v>
      </c>
      <c r="I388" s="9" t="s">
        <v>998</v>
      </c>
      <c r="J388" s="7" t="s">
        <v>233</v>
      </c>
      <c r="K388" s="7" t="s">
        <v>999</v>
      </c>
      <c r="L388" s="7" t="s">
        <v>1000</v>
      </c>
      <c r="M388" s="7" t="s">
        <v>1001</v>
      </c>
      <c r="N388" s="10" t="b">
        <f aca="false">FALSE()</f>
        <v>0</v>
      </c>
      <c r="O388" s="10" t="b">
        <f aca="false">TRUE()</f>
        <v>1</v>
      </c>
      <c r="P388" s="7" t="s">
        <v>1002</v>
      </c>
      <c r="Q388" s="7" t="s">
        <v>348</v>
      </c>
    </row>
    <row r="389" customFormat="false" ht="23.85" hidden="false" customHeight="false" outlineLevel="0" collapsed="false">
      <c r="A389" s="7" t="n">
        <v>388</v>
      </c>
      <c r="B389" s="8" t="n">
        <v>46278</v>
      </c>
      <c r="C389" s="8" t="n">
        <v>46278</v>
      </c>
      <c r="D389" s="7" t="s">
        <v>76</v>
      </c>
      <c r="E389" s="7" t="s">
        <v>179</v>
      </c>
      <c r="F389" s="7" t="s">
        <v>534</v>
      </c>
      <c r="G389" s="7" t="s">
        <v>535</v>
      </c>
      <c r="H389" s="7" t="s">
        <v>80</v>
      </c>
      <c r="I389" s="9" t="s">
        <v>1003</v>
      </c>
      <c r="J389" s="7" t="s">
        <v>90</v>
      </c>
      <c r="K389" s="7" t="s">
        <v>83</v>
      </c>
      <c r="L389" s="7" t="s">
        <v>144</v>
      </c>
      <c r="M389" s="7" t="s">
        <v>318</v>
      </c>
      <c r="N389" s="10" t="b">
        <f aca="false">FALSE()</f>
        <v>0</v>
      </c>
      <c r="O389" s="10" t="b">
        <f aca="false">FALSE()</f>
        <v>0</v>
      </c>
      <c r="P389" s="7"/>
      <c r="Q389" s="7" t="s">
        <v>94</v>
      </c>
    </row>
    <row r="390" customFormat="false" ht="15" hidden="false" customHeight="false" outlineLevel="0" collapsed="false">
      <c r="A390" s="7" t="n">
        <v>389</v>
      </c>
      <c r="B390" s="8" t="n">
        <v>46278</v>
      </c>
      <c r="C390" s="8" t="n">
        <v>46278</v>
      </c>
      <c r="D390" s="7" t="s">
        <v>76</v>
      </c>
      <c r="E390" s="7" t="s">
        <v>306</v>
      </c>
      <c r="F390" s="7" t="s">
        <v>438</v>
      </c>
      <c r="G390" s="7" t="s">
        <v>1004</v>
      </c>
      <c r="H390" s="7" t="s">
        <v>80</v>
      </c>
      <c r="I390" s="9" t="s">
        <v>1005</v>
      </c>
      <c r="J390" s="7" t="s">
        <v>109</v>
      </c>
      <c r="K390" s="7"/>
      <c r="L390" s="7" t="s">
        <v>83</v>
      </c>
      <c r="M390" s="7" t="s">
        <v>83</v>
      </c>
      <c r="N390" s="10" t="b">
        <f aca="false">FALSE()</f>
        <v>0</v>
      </c>
      <c r="O390" s="10" t="b">
        <f aca="false">FALSE()</f>
        <v>0</v>
      </c>
      <c r="P390" s="7"/>
      <c r="Q390" s="7" t="s">
        <v>111</v>
      </c>
    </row>
    <row r="391" customFormat="false" ht="15" hidden="false" customHeight="false" outlineLevel="0" collapsed="false">
      <c r="A391" s="7" t="n">
        <v>390</v>
      </c>
      <c r="B391" s="8" t="n">
        <v>46278</v>
      </c>
      <c r="C391" s="8" t="n">
        <v>46278</v>
      </c>
      <c r="D391" s="7" t="s">
        <v>85</v>
      </c>
      <c r="E391" s="7" t="s">
        <v>154</v>
      </c>
      <c r="F391" s="7" t="s">
        <v>971</v>
      </c>
      <c r="G391" s="7" t="s">
        <v>972</v>
      </c>
      <c r="H391" s="7" t="s">
        <v>80</v>
      </c>
      <c r="I391" s="9" t="s">
        <v>1006</v>
      </c>
      <c r="J391" s="7" t="s">
        <v>198</v>
      </c>
      <c r="K391" s="7"/>
      <c r="L391" s="7"/>
      <c r="M391" s="7"/>
      <c r="N391" s="10" t="b">
        <f aca="false">FALSE()</f>
        <v>0</v>
      </c>
      <c r="O391" s="10" t="b">
        <f aca="false">FALSE()</f>
        <v>0</v>
      </c>
      <c r="P391" s="7"/>
      <c r="Q391" s="7" t="s">
        <v>199</v>
      </c>
    </row>
    <row r="392" customFormat="false" ht="23.85" hidden="false" customHeight="false" outlineLevel="0" collapsed="false">
      <c r="A392" s="7" t="n">
        <v>391</v>
      </c>
      <c r="B392" s="8" t="n">
        <v>46278</v>
      </c>
      <c r="C392" s="8" t="n">
        <v>46278</v>
      </c>
      <c r="D392" s="7" t="s">
        <v>85</v>
      </c>
      <c r="E392" s="7" t="s">
        <v>154</v>
      </c>
      <c r="F392" s="7" t="s">
        <v>971</v>
      </c>
      <c r="G392" s="7" t="s">
        <v>972</v>
      </c>
      <c r="H392" s="7" t="s">
        <v>80</v>
      </c>
      <c r="I392" s="9" t="s">
        <v>1007</v>
      </c>
      <c r="J392" s="7" t="s">
        <v>198</v>
      </c>
      <c r="K392" s="7"/>
      <c r="L392" s="7"/>
      <c r="M392" s="7"/>
      <c r="N392" s="10" t="b">
        <f aca="false">FALSE()</f>
        <v>0</v>
      </c>
      <c r="O392" s="10" t="b">
        <f aca="false">FALSE()</f>
        <v>0</v>
      </c>
      <c r="P392" s="7"/>
      <c r="Q392" s="7" t="s">
        <v>199</v>
      </c>
    </row>
    <row r="393" customFormat="false" ht="23.85" hidden="false" customHeight="false" outlineLevel="0" collapsed="false">
      <c r="A393" s="7" t="n">
        <v>392</v>
      </c>
      <c r="B393" s="8" t="n">
        <v>46278</v>
      </c>
      <c r="C393" s="8" t="n">
        <v>46278</v>
      </c>
      <c r="D393" s="7" t="s">
        <v>76</v>
      </c>
      <c r="E393" s="7" t="s">
        <v>556</v>
      </c>
      <c r="F393" s="7" t="s">
        <v>916</v>
      </c>
      <c r="G393" s="7" t="s">
        <v>917</v>
      </c>
      <c r="H393" s="7" t="s">
        <v>80</v>
      </c>
      <c r="I393" s="9" t="s">
        <v>1008</v>
      </c>
      <c r="J393" s="7" t="s">
        <v>133</v>
      </c>
      <c r="K393" s="7"/>
      <c r="L393" s="7" t="s">
        <v>1009</v>
      </c>
      <c r="M393" s="7" t="s">
        <v>1009</v>
      </c>
      <c r="N393" s="10" t="b">
        <f aca="false">FALSE()</f>
        <v>0</v>
      </c>
      <c r="O393" s="10" t="b">
        <f aca="false">FALSE()</f>
        <v>0</v>
      </c>
      <c r="P393" s="7"/>
      <c r="Q393" s="7" t="s">
        <v>135</v>
      </c>
    </row>
    <row r="394" customFormat="false" ht="23.85" hidden="false" customHeight="false" outlineLevel="0" collapsed="false">
      <c r="A394" s="7" t="n">
        <v>393</v>
      </c>
      <c r="B394" s="8" t="n">
        <v>46278</v>
      </c>
      <c r="C394" s="8" t="n">
        <v>46278</v>
      </c>
      <c r="D394" s="7" t="s">
        <v>76</v>
      </c>
      <c r="E394" s="7" t="s">
        <v>179</v>
      </c>
      <c r="F394" s="7" t="s">
        <v>534</v>
      </c>
      <c r="G394" s="7" t="s">
        <v>535</v>
      </c>
      <c r="H394" s="7" t="s">
        <v>80</v>
      </c>
      <c r="I394" s="9" t="s">
        <v>1010</v>
      </c>
      <c r="J394" s="7" t="s">
        <v>90</v>
      </c>
      <c r="K394" s="7" t="s">
        <v>110</v>
      </c>
      <c r="L394" s="7" t="s">
        <v>83</v>
      </c>
      <c r="M394" s="7" t="s">
        <v>190</v>
      </c>
      <c r="N394" s="10" t="b">
        <f aca="false">FALSE()</f>
        <v>0</v>
      </c>
      <c r="O394" s="10" t="b">
        <f aca="false">FALSE()</f>
        <v>0</v>
      </c>
      <c r="P394" s="7"/>
      <c r="Q394" s="7" t="s">
        <v>94</v>
      </c>
    </row>
    <row r="395" customFormat="false" ht="23.85" hidden="false" customHeight="false" outlineLevel="0" collapsed="false">
      <c r="A395" s="7" t="n">
        <v>394</v>
      </c>
      <c r="B395" s="8" t="n">
        <v>46278</v>
      </c>
      <c r="C395" s="8" t="n">
        <v>46278</v>
      </c>
      <c r="D395" s="7" t="s">
        <v>76</v>
      </c>
      <c r="E395" s="7" t="s">
        <v>77</v>
      </c>
      <c r="F395" s="7" t="s">
        <v>360</v>
      </c>
      <c r="G395" s="7" t="s">
        <v>1011</v>
      </c>
      <c r="H395" s="7" t="s">
        <v>80</v>
      </c>
      <c r="I395" s="9" t="s">
        <v>1012</v>
      </c>
      <c r="J395" s="7" t="s">
        <v>109</v>
      </c>
      <c r="K395" s="7"/>
      <c r="L395" s="7" t="s">
        <v>147</v>
      </c>
      <c r="M395" s="7" t="s">
        <v>147</v>
      </c>
      <c r="N395" s="10" t="b">
        <f aca="false">FALSE()</f>
        <v>0</v>
      </c>
      <c r="O395" s="10" t="b">
        <f aca="false">FALSE()</f>
        <v>0</v>
      </c>
      <c r="P395" s="7"/>
      <c r="Q395" s="7" t="s">
        <v>111</v>
      </c>
    </row>
    <row r="396" customFormat="false" ht="46.25" hidden="false" customHeight="false" outlineLevel="0" collapsed="false">
      <c r="A396" s="7" t="n">
        <v>395</v>
      </c>
      <c r="B396" s="8" t="n">
        <v>46278</v>
      </c>
      <c r="C396" s="8" t="n">
        <v>46278</v>
      </c>
      <c r="D396" s="7" t="s">
        <v>76</v>
      </c>
      <c r="E396" s="7" t="s">
        <v>412</v>
      </c>
      <c r="F396" s="7" t="s">
        <v>413</v>
      </c>
      <c r="G396" s="7" t="s">
        <v>1013</v>
      </c>
      <c r="H396" s="7" t="s">
        <v>101</v>
      </c>
      <c r="I396" s="9" t="s">
        <v>1014</v>
      </c>
      <c r="J396" s="7" t="s">
        <v>355</v>
      </c>
      <c r="K396" s="7"/>
      <c r="L396" s="7" t="s">
        <v>239</v>
      </c>
      <c r="M396" s="7" t="s">
        <v>239</v>
      </c>
      <c r="N396" s="10" t="b">
        <f aca="false">FALSE()</f>
        <v>0</v>
      </c>
      <c r="O396" s="10" t="b">
        <f aca="false">FALSE()</f>
        <v>0</v>
      </c>
      <c r="P396" s="7"/>
      <c r="Q396" s="7" t="s">
        <v>357</v>
      </c>
    </row>
    <row r="397" customFormat="false" ht="15" hidden="false" customHeight="false" outlineLevel="0" collapsed="false">
      <c r="A397" s="7" t="n">
        <v>396</v>
      </c>
      <c r="B397" s="8" t="n">
        <v>46278</v>
      </c>
      <c r="C397" s="8" t="n">
        <v>46278</v>
      </c>
      <c r="D397" s="7" t="s">
        <v>76</v>
      </c>
      <c r="E397" s="7" t="s">
        <v>77</v>
      </c>
      <c r="F397" s="7" t="s">
        <v>360</v>
      </c>
      <c r="G397" s="7" t="s">
        <v>1015</v>
      </c>
      <c r="H397" s="7" t="s">
        <v>80</v>
      </c>
      <c r="I397" s="9" t="s">
        <v>1016</v>
      </c>
      <c r="J397" s="7" t="s">
        <v>90</v>
      </c>
      <c r="K397" s="7" t="s">
        <v>83</v>
      </c>
      <c r="L397" s="7" t="s">
        <v>107</v>
      </c>
      <c r="M397" s="7" t="s">
        <v>363</v>
      </c>
      <c r="N397" s="10" t="b">
        <f aca="false">FALSE()</f>
        <v>0</v>
      </c>
      <c r="O397" s="10" t="b">
        <f aca="false">FALSE()</f>
        <v>0</v>
      </c>
      <c r="P397" s="7"/>
      <c r="Q397" s="7" t="s">
        <v>94</v>
      </c>
    </row>
    <row r="398" customFormat="false" ht="46.25" hidden="false" customHeight="false" outlineLevel="0" collapsed="false">
      <c r="A398" s="7" t="n">
        <v>397</v>
      </c>
      <c r="B398" s="8" t="n">
        <v>46278</v>
      </c>
      <c r="C398" s="8" t="n">
        <v>46278</v>
      </c>
      <c r="D398" s="7" t="s">
        <v>85</v>
      </c>
      <c r="E398" s="7" t="s">
        <v>154</v>
      </c>
      <c r="F398" s="7" t="s">
        <v>298</v>
      </c>
      <c r="G398" s="7" t="s">
        <v>1017</v>
      </c>
      <c r="H398" s="7" t="s">
        <v>101</v>
      </c>
      <c r="I398" s="9" t="s">
        <v>1018</v>
      </c>
      <c r="J398" s="7" t="s">
        <v>109</v>
      </c>
      <c r="K398" s="7"/>
      <c r="L398" s="7" t="s">
        <v>91</v>
      </c>
      <c r="M398" s="7" t="s">
        <v>91</v>
      </c>
      <c r="N398" s="10" t="b">
        <f aca="false">FALSE()</f>
        <v>0</v>
      </c>
      <c r="O398" s="10" t="b">
        <f aca="false">FALSE()</f>
        <v>0</v>
      </c>
      <c r="P398" s="7"/>
      <c r="Q398" s="7" t="s">
        <v>111</v>
      </c>
    </row>
    <row r="399" customFormat="false" ht="15" hidden="false" customHeight="false" outlineLevel="0" collapsed="false">
      <c r="A399" s="7" t="n">
        <v>398</v>
      </c>
      <c r="B399" s="8" t="n">
        <v>46278</v>
      </c>
      <c r="C399" s="8" t="n">
        <v>46278</v>
      </c>
      <c r="D399" s="7" t="s">
        <v>76</v>
      </c>
      <c r="E399" s="7" t="s">
        <v>179</v>
      </c>
      <c r="F399" s="7" t="s">
        <v>534</v>
      </c>
      <c r="G399" s="7" t="s">
        <v>535</v>
      </c>
      <c r="H399" s="7" t="s">
        <v>80</v>
      </c>
      <c r="I399" s="9" t="s">
        <v>1019</v>
      </c>
      <c r="J399" s="7" t="s">
        <v>798</v>
      </c>
      <c r="K399" s="7" t="s">
        <v>110</v>
      </c>
      <c r="L399" s="7"/>
      <c r="M399" s="7" t="s">
        <v>110</v>
      </c>
      <c r="N399" s="10" t="b">
        <f aca="false">FALSE()</f>
        <v>0</v>
      </c>
      <c r="O399" s="10" t="b">
        <f aca="false">FALSE()</f>
        <v>0</v>
      </c>
      <c r="P399" s="7"/>
      <c r="Q399" s="7" t="s">
        <v>1020</v>
      </c>
    </row>
    <row r="400" customFormat="false" ht="23.85" hidden="false" customHeight="false" outlineLevel="0" collapsed="false">
      <c r="A400" s="7" t="n">
        <v>399</v>
      </c>
      <c r="B400" s="8" t="n">
        <v>46278</v>
      </c>
      <c r="C400" s="8" t="n">
        <v>46278</v>
      </c>
      <c r="D400" s="7" t="s">
        <v>85</v>
      </c>
      <c r="E400" s="7" t="s">
        <v>422</v>
      </c>
      <c r="F400" s="7" t="s">
        <v>854</v>
      </c>
      <c r="G400" s="7" t="s">
        <v>1021</v>
      </c>
      <c r="H400" s="7" t="s">
        <v>80</v>
      </c>
      <c r="I400" s="9" t="s">
        <v>1022</v>
      </c>
      <c r="J400" s="7" t="s">
        <v>355</v>
      </c>
      <c r="K400" s="7"/>
      <c r="L400" s="7" t="s">
        <v>96</v>
      </c>
      <c r="M400" s="7" t="s">
        <v>96</v>
      </c>
      <c r="N400" s="10" t="b">
        <f aca="false">FALSE()</f>
        <v>0</v>
      </c>
      <c r="O400" s="10" t="b">
        <f aca="false">FALSE()</f>
        <v>0</v>
      </c>
      <c r="P400" s="7"/>
      <c r="Q400" s="7" t="s">
        <v>357</v>
      </c>
    </row>
    <row r="401" customFormat="false" ht="57.45" hidden="false" customHeight="false" outlineLevel="0" collapsed="false">
      <c r="A401" s="7" t="n">
        <v>400</v>
      </c>
      <c r="B401" s="8" t="n">
        <v>46278</v>
      </c>
      <c r="C401" s="8" t="n">
        <v>46265</v>
      </c>
      <c r="D401" s="7" t="s">
        <v>85</v>
      </c>
      <c r="E401" s="7" t="s">
        <v>77</v>
      </c>
      <c r="F401" s="7" t="s">
        <v>150</v>
      </c>
      <c r="G401" s="7" t="s">
        <v>967</v>
      </c>
      <c r="H401" s="7" t="s">
        <v>80</v>
      </c>
      <c r="I401" s="9" t="s">
        <v>1023</v>
      </c>
      <c r="J401" s="7" t="s">
        <v>198</v>
      </c>
      <c r="K401" s="7"/>
      <c r="L401" s="7"/>
      <c r="M401" s="7"/>
      <c r="N401" s="10" t="b">
        <f aca="false">FALSE()</f>
        <v>0</v>
      </c>
      <c r="O401" s="10" t="b">
        <f aca="false">FALSE()</f>
        <v>0</v>
      </c>
      <c r="P401" s="7"/>
      <c r="Q401" s="7" t="s">
        <v>199</v>
      </c>
    </row>
    <row r="402" customFormat="false" ht="15" hidden="false" customHeight="false" outlineLevel="0" collapsed="false">
      <c r="A402" s="7" t="n">
        <v>401</v>
      </c>
      <c r="B402" s="8" t="n">
        <v>46278</v>
      </c>
      <c r="C402" s="8" t="n">
        <v>46278</v>
      </c>
      <c r="D402" s="7" t="s">
        <v>76</v>
      </c>
      <c r="E402" s="7" t="s">
        <v>154</v>
      </c>
      <c r="F402" s="7" t="s">
        <v>819</v>
      </c>
      <c r="G402" s="7" t="s">
        <v>1024</v>
      </c>
      <c r="H402" s="7" t="s">
        <v>157</v>
      </c>
      <c r="I402" s="9" t="s">
        <v>1025</v>
      </c>
      <c r="J402" s="7" t="s">
        <v>165</v>
      </c>
      <c r="K402" s="7"/>
      <c r="L402" s="7" t="s">
        <v>107</v>
      </c>
      <c r="M402" s="7" t="s">
        <v>107</v>
      </c>
      <c r="N402" s="10" t="b">
        <f aca="false">FALSE()</f>
        <v>0</v>
      </c>
      <c r="O402" s="10" t="b">
        <f aca="false">FALSE()</f>
        <v>0</v>
      </c>
      <c r="P402" s="7"/>
      <c r="Q402" s="7" t="s">
        <v>166</v>
      </c>
    </row>
    <row r="403" customFormat="false" ht="35.05" hidden="false" customHeight="false" outlineLevel="0" collapsed="false">
      <c r="A403" s="7" t="n">
        <v>402</v>
      </c>
      <c r="B403" s="8" t="n">
        <v>46278</v>
      </c>
      <c r="C403" s="8" t="n">
        <v>46278</v>
      </c>
      <c r="D403" s="7" t="s">
        <v>85</v>
      </c>
      <c r="E403" s="7" t="s">
        <v>291</v>
      </c>
      <c r="F403" s="7" t="s">
        <v>985</v>
      </c>
      <c r="G403" s="7" t="s">
        <v>1026</v>
      </c>
      <c r="H403" s="7" t="s">
        <v>80</v>
      </c>
      <c r="I403" s="9" t="s">
        <v>1027</v>
      </c>
      <c r="J403" s="7" t="s">
        <v>127</v>
      </c>
      <c r="K403" s="7"/>
      <c r="L403" s="7"/>
      <c r="M403" s="7"/>
      <c r="N403" s="10" t="b">
        <f aca="false">FALSE()</f>
        <v>0</v>
      </c>
      <c r="O403" s="10" t="b">
        <f aca="false">FALSE()</f>
        <v>0</v>
      </c>
      <c r="P403" s="7"/>
      <c r="Q403" s="7" t="s">
        <v>128</v>
      </c>
    </row>
    <row r="404" customFormat="false" ht="15" hidden="false" customHeight="false" outlineLevel="0" collapsed="false">
      <c r="A404" s="7" t="n">
        <v>403</v>
      </c>
      <c r="B404" s="8" t="n">
        <v>46278</v>
      </c>
      <c r="C404" s="8" t="n">
        <v>46278</v>
      </c>
      <c r="D404" s="7" t="s">
        <v>85</v>
      </c>
      <c r="E404" s="7" t="s">
        <v>167</v>
      </c>
      <c r="F404" s="7" t="s">
        <v>1028</v>
      </c>
      <c r="G404" s="7" t="s">
        <v>1029</v>
      </c>
      <c r="H404" s="7" t="s">
        <v>80</v>
      </c>
      <c r="I404" s="9" t="s">
        <v>1030</v>
      </c>
      <c r="J404" s="7" t="s">
        <v>127</v>
      </c>
      <c r="K404" s="7"/>
      <c r="L404" s="7"/>
      <c r="M404" s="7"/>
      <c r="N404" s="10" t="b">
        <f aca="false">FALSE()</f>
        <v>0</v>
      </c>
      <c r="O404" s="10" t="b">
        <f aca="false">FALSE()</f>
        <v>0</v>
      </c>
      <c r="P404" s="7"/>
      <c r="Q404" s="7" t="s">
        <v>128</v>
      </c>
    </row>
    <row r="405" customFormat="false" ht="23.85" hidden="false" customHeight="false" outlineLevel="0" collapsed="false">
      <c r="A405" s="7" t="n">
        <v>404</v>
      </c>
      <c r="B405" s="8" t="n">
        <v>46278</v>
      </c>
      <c r="C405" s="8" t="n">
        <v>46278</v>
      </c>
      <c r="D405" s="7" t="s">
        <v>76</v>
      </c>
      <c r="E405" s="7" t="s">
        <v>412</v>
      </c>
      <c r="F405" s="7" t="s">
        <v>413</v>
      </c>
      <c r="G405" s="7" t="s">
        <v>1031</v>
      </c>
      <c r="H405" s="7" t="s">
        <v>80</v>
      </c>
      <c r="I405" s="9" t="s">
        <v>1032</v>
      </c>
      <c r="J405" s="7" t="s">
        <v>127</v>
      </c>
      <c r="K405" s="7"/>
      <c r="L405" s="7"/>
      <c r="M405" s="7"/>
      <c r="N405" s="10" t="b">
        <f aca="false">FALSE()</f>
        <v>0</v>
      </c>
      <c r="O405" s="10" t="b">
        <f aca="false">FALSE()</f>
        <v>0</v>
      </c>
      <c r="P405" s="7"/>
      <c r="Q405" s="7" t="s">
        <v>128</v>
      </c>
    </row>
    <row r="406" customFormat="false" ht="57.45" hidden="false" customHeight="false" outlineLevel="0" collapsed="false">
      <c r="A406" s="7" t="n">
        <v>405</v>
      </c>
      <c r="B406" s="8" t="n">
        <v>46278</v>
      </c>
      <c r="C406" s="8" t="n">
        <v>46262</v>
      </c>
      <c r="D406" s="7" t="s">
        <v>85</v>
      </c>
      <c r="E406" s="7" t="s">
        <v>77</v>
      </c>
      <c r="F406" s="7" t="s">
        <v>150</v>
      </c>
      <c r="G406" s="7" t="s">
        <v>967</v>
      </c>
      <c r="H406" s="7" t="s">
        <v>80</v>
      </c>
      <c r="I406" s="9" t="s">
        <v>1033</v>
      </c>
      <c r="J406" s="7" t="s">
        <v>127</v>
      </c>
      <c r="K406" s="7"/>
      <c r="L406" s="7"/>
      <c r="M406" s="7"/>
      <c r="N406" s="10" t="b">
        <f aca="false">FALSE()</f>
        <v>0</v>
      </c>
      <c r="O406" s="10" t="b">
        <f aca="false">FALSE()</f>
        <v>0</v>
      </c>
      <c r="P406" s="7"/>
      <c r="Q406" s="7" t="s">
        <v>128</v>
      </c>
    </row>
    <row r="407" customFormat="false" ht="15" hidden="false" customHeight="false" outlineLevel="0" collapsed="false">
      <c r="A407" s="7" t="n">
        <v>406</v>
      </c>
      <c r="B407" s="8" t="n">
        <v>46278</v>
      </c>
      <c r="C407" s="8" t="n">
        <v>46278</v>
      </c>
      <c r="D407" s="7" t="s">
        <v>76</v>
      </c>
      <c r="E407" s="7" t="s">
        <v>77</v>
      </c>
      <c r="F407" s="7" t="s">
        <v>1034</v>
      </c>
      <c r="G407" s="7" t="s">
        <v>1035</v>
      </c>
      <c r="H407" s="7" t="s">
        <v>80</v>
      </c>
      <c r="I407" s="9" t="s">
        <v>1036</v>
      </c>
      <c r="J407" s="7" t="s">
        <v>127</v>
      </c>
      <c r="K407" s="7"/>
      <c r="L407" s="7"/>
      <c r="M407" s="7"/>
      <c r="N407" s="10" t="b">
        <f aca="false">FALSE()</f>
        <v>0</v>
      </c>
      <c r="O407" s="10" t="b">
        <f aca="false">FALSE()</f>
        <v>0</v>
      </c>
      <c r="P407" s="7"/>
      <c r="Q407" s="7" t="s">
        <v>128</v>
      </c>
    </row>
    <row r="408" customFormat="false" ht="23.85" hidden="false" customHeight="false" outlineLevel="0" collapsed="false">
      <c r="A408" s="7" t="n">
        <v>407</v>
      </c>
      <c r="B408" s="8" t="n">
        <v>46278</v>
      </c>
      <c r="C408" s="8" t="n">
        <v>46278</v>
      </c>
      <c r="D408" s="7" t="s">
        <v>76</v>
      </c>
      <c r="E408" s="7" t="s">
        <v>412</v>
      </c>
      <c r="F408" s="7" t="s">
        <v>676</v>
      </c>
      <c r="G408" s="7" t="s">
        <v>1037</v>
      </c>
      <c r="H408" s="7"/>
      <c r="I408" s="9" t="s">
        <v>1038</v>
      </c>
      <c r="J408" s="7" t="s">
        <v>127</v>
      </c>
      <c r="K408" s="7"/>
      <c r="L408" s="7"/>
      <c r="M408" s="7"/>
      <c r="N408" s="10" t="b">
        <f aca="false">FALSE()</f>
        <v>0</v>
      </c>
      <c r="O408" s="10" t="b">
        <f aca="false">FALSE()</f>
        <v>0</v>
      </c>
      <c r="P408" s="7"/>
      <c r="Q408" s="7" t="s">
        <v>128</v>
      </c>
    </row>
    <row r="409" customFormat="false" ht="23.85" hidden="false" customHeight="false" outlineLevel="0" collapsed="false">
      <c r="A409" s="7" t="n">
        <v>408</v>
      </c>
      <c r="B409" s="8" t="n">
        <v>46278</v>
      </c>
      <c r="C409" s="8" t="n">
        <v>46278</v>
      </c>
      <c r="D409" s="7" t="s">
        <v>85</v>
      </c>
      <c r="E409" s="7" t="s">
        <v>154</v>
      </c>
      <c r="F409" s="7" t="s">
        <v>575</v>
      </c>
      <c r="G409" s="7" t="s">
        <v>1039</v>
      </c>
      <c r="H409" s="7" t="s">
        <v>80</v>
      </c>
      <c r="I409" s="9" t="s">
        <v>1040</v>
      </c>
      <c r="J409" s="7" t="s">
        <v>103</v>
      </c>
      <c r="K409" s="7"/>
      <c r="L409" s="7" t="s">
        <v>83</v>
      </c>
      <c r="M409" s="7" t="s">
        <v>83</v>
      </c>
      <c r="N409" s="10" t="b">
        <f aca="false">FALSE()</f>
        <v>0</v>
      </c>
      <c r="O409" s="10" t="b">
        <f aca="false">FALSE()</f>
        <v>0</v>
      </c>
      <c r="P409" s="7"/>
      <c r="Q409" s="7" t="s">
        <v>104</v>
      </c>
    </row>
    <row r="410" customFormat="false" ht="23.85" hidden="false" customHeight="false" outlineLevel="0" collapsed="false">
      <c r="A410" s="7" t="n">
        <v>409</v>
      </c>
      <c r="B410" s="8" t="n">
        <v>46278</v>
      </c>
      <c r="C410" s="8" t="n">
        <v>46278</v>
      </c>
      <c r="D410" s="7" t="s">
        <v>76</v>
      </c>
      <c r="E410" s="7" t="s">
        <v>412</v>
      </c>
      <c r="F410" s="7" t="s">
        <v>676</v>
      </c>
      <c r="G410" s="7" t="s">
        <v>677</v>
      </c>
      <c r="H410" s="7" t="s">
        <v>80</v>
      </c>
      <c r="I410" s="9" t="s">
        <v>1041</v>
      </c>
      <c r="J410" s="7" t="s">
        <v>115</v>
      </c>
      <c r="K410" s="7" t="s">
        <v>118</v>
      </c>
      <c r="L410" s="7"/>
      <c r="M410" s="7" t="s">
        <v>118</v>
      </c>
      <c r="N410" s="10" t="b">
        <f aca="false">FALSE()</f>
        <v>0</v>
      </c>
      <c r="O410" s="10" t="b">
        <f aca="false">FALSE()</f>
        <v>0</v>
      </c>
      <c r="P410" s="7"/>
      <c r="Q410" s="7" t="s">
        <v>116</v>
      </c>
    </row>
    <row r="411" customFormat="false" ht="57.45" hidden="false" customHeight="false" outlineLevel="0" collapsed="false">
      <c r="A411" s="7" t="n">
        <v>410</v>
      </c>
      <c r="B411" s="8" t="n">
        <v>46278</v>
      </c>
      <c r="C411" s="8" t="n">
        <v>46278</v>
      </c>
      <c r="D411" s="7" t="s">
        <v>85</v>
      </c>
      <c r="E411" s="7" t="s">
        <v>154</v>
      </c>
      <c r="F411" s="7" t="s">
        <v>575</v>
      </c>
      <c r="G411" s="7" t="s">
        <v>1042</v>
      </c>
      <c r="H411" s="7" t="s">
        <v>157</v>
      </c>
      <c r="I411" s="9" t="s">
        <v>1043</v>
      </c>
      <c r="J411" s="7" t="s">
        <v>90</v>
      </c>
      <c r="K411" s="7" t="s">
        <v>91</v>
      </c>
      <c r="L411" s="7" t="s">
        <v>144</v>
      </c>
      <c r="M411" s="7" t="s">
        <v>1044</v>
      </c>
      <c r="N411" s="10" t="b">
        <f aca="false">FALSE()</f>
        <v>0</v>
      </c>
      <c r="O411" s="10" t="b">
        <f aca="false">FALSE()</f>
        <v>0</v>
      </c>
      <c r="P411" s="7"/>
      <c r="Q411" s="7" t="s">
        <v>94</v>
      </c>
    </row>
    <row r="412" customFormat="false" ht="15" hidden="false" customHeight="false" outlineLevel="0" collapsed="false">
      <c r="A412" s="7" t="n">
        <v>411</v>
      </c>
      <c r="B412" s="8" t="n">
        <v>46278</v>
      </c>
      <c r="C412" s="8" t="n">
        <v>46278</v>
      </c>
      <c r="D412" s="7" t="s">
        <v>85</v>
      </c>
      <c r="E412" s="7" t="s">
        <v>422</v>
      </c>
      <c r="F412" s="7" t="s">
        <v>540</v>
      </c>
      <c r="G412" s="7" t="s">
        <v>1045</v>
      </c>
      <c r="H412" s="7" t="s">
        <v>80</v>
      </c>
      <c r="I412" s="9" t="s">
        <v>1046</v>
      </c>
      <c r="J412" s="7" t="s">
        <v>90</v>
      </c>
      <c r="K412" s="7" t="s">
        <v>83</v>
      </c>
      <c r="L412" s="7" t="s">
        <v>144</v>
      </c>
      <c r="M412" s="7" t="s">
        <v>318</v>
      </c>
      <c r="N412" s="10" t="b">
        <f aca="false">FALSE()</f>
        <v>0</v>
      </c>
      <c r="O412" s="10" t="b">
        <f aca="false">FALSE()</f>
        <v>0</v>
      </c>
      <c r="P412" s="7"/>
      <c r="Q412" s="7" t="s">
        <v>94</v>
      </c>
    </row>
    <row r="413" customFormat="false" ht="15" hidden="false" customHeight="false" outlineLevel="0" collapsed="false">
      <c r="A413" s="7" t="n">
        <v>412</v>
      </c>
      <c r="B413" s="8" t="n">
        <v>46278</v>
      </c>
      <c r="C413" s="8" t="n">
        <v>46278</v>
      </c>
      <c r="D413" s="7" t="s">
        <v>85</v>
      </c>
      <c r="E413" s="7" t="s">
        <v>206</v>
      </c>
      <c r="F413" s="7" t="s">
        <v>207</v>
      </c>
      <c r="G413" s="7" t="s">
        <v>1047</v>
      </c>
      <c r="H413" s="7" t="s">
        <v>80</v>
      </c>
      <c r="I413" s="9" t="s">
        <v>1048</v>
      </c>
      <c r="J413" s="7" t="s">
        <v>109</v>
      </c>
      <c r="K413" s="7"/>
      <c r="L413" s="7" t="s">
        <v>144</v>
      </c>
      <c r="M413" s="7" t="s">
        <v>144</v>
      </c>
      <c r="N413" s="10" t="b">
        <f aca="false">FALSE()</f>
        <v>0</v>
      </c>
      <c r="O413" s="10" t="b">
        <f aca="false">FALSE()</f>
        <v>0</v>
      </c>
      <c r="P413" s="7"/>
      <c r="Q413" s="7" t="s">
        <v>111</v>
      </c>
    </row>
    <row r="414" customFormat="false" ht="102.2" hidden="false" customHeight="false" outlineLevel="0" collapsed="false">
      <c r="A414" s="7" t="n">
        <v>413</v>
      </c>
      <c r="B414" s="8" t="n">
        <v>46278</v>
      </c>
      <c r="C414" s="8" t="n">
        <v>46278</v>
      </c>
      <c r="D414" s="7" t="s">
        <v>76</v>
      </c>
      <c r="E414" s="7" t="s">
        <v>306</v>
      </c>
      <c r="F414" s="7" t="s">
        <v>700</v>
      </c>
      <c r="G414" s="7" t="s">
        <v>1049</v>
      </c>
      <c r="H414" s="7" t="s">
        <v>80</v>
      </c>
      <c r="I414" s="9" t="s">
        <v>1050</v>
      </c>
      <c r="J414" s="7" t="s">
        <v>198</v>
      </c>
      <c r="K414" s="7"/>
      <c r="L414" s="7"/>
      <c r="M414" s="7"/>
      <c r="N414" s="10" t="b">
        <f aca="false">FALSE()</f>
        <v>0</v>
      </c>
      <c r="O414" s="10" t="b">
        <f aca="false">FALSE()</f>
        <v>0</v>
      </c>
      <c r="P414" s="7"/>
      <c r="Q414" s="7" t="s">
        <v>199</v>
      </c>
    </row>
    <row r="415" customFormat="false" ht="23.85" hidden="false" customHeight="false" outlineLevel="0" collapsed="false">
      <c r="A415" s="7" t="n">
        <v>414</v>
      </c>
      <c r="B415" s="8" t="n">
        <v>46278</v>
      </c>
      <c r="C415" s="8" t="n">
        <v>46278</v>
      </c>
      <c r="D415" s="7" t="s">
        <v>76</v>
      </c>
      <c r="E415" s="7" t="s">
        <v>159</v>
      </c>
      <c r="F415" s="7" t="s">
        <v>407</v>
      </c>
      <c r="G415" s="7" t="s">
        <v>1051</v>
      </c>
      <c r="H415" s="7" t="s">
        <v>121</v>
      </c>
      <c r="I415" s="9" t="s">
        <v>1052</v>
      </c>
      <c r="J415" s="7" t="s">
        <v>127</v>
      </c>
      <c r="K415" s="7"/>
      <c r="L415" s="7"/>
      <c r="M415" s="7"/>
      <c r="N415" s="10" t="b">
        <f aca="false">FALSE()</f>
        <v>0</v>
      </c>
      <c r="O415" s="10" t="b">
        <f aca="false">FALSE()</f>
        <v>0</v>
      </c>
      <c r="P415" s="7"/>
      <c r="Q415" s="7" t="s">
        <v>128</v>
      </c>
    </row>
    <row r="416" customFormat="false" ht="23.85" hidden="false" customHeight="false" outlineLevel="0" collapsed="false">
      <c r="A416" s="7" t="n">
        <v>415</v>
      </c>
      <c r="B416" s="8" t="n">
        <v>46278</v>
      </c>
      <c r="C416" s="8" t="n">
        <v>46278</v>
      </c>
      <c r="D416" s="7" t="s">
        <v>76</v>
      </c>
      <c r="E416" s="7" t="s">
        <v>1053</v>
      </c>
      <c r="F416" s="7" t="s">
        <v>1054</v>
      </c>
      <c r="G416" s="7" t="s">
        <v>1055</v>
      </c>
      <c r="H416" s="7" t="s">
        <v>101</v>
      </c>
      <c r="I416" s="9" t="s">
        <v>1056</v>
      </c>
      <c r="J416" s="7" t="s">
        <v>103</v>
      </c>
      <c r="K416" s="7"/>
      <c r="L416" s="7" t="s">
        <v>144</v>
      </c>
      <c r="M416" s="7" t="s">
        <v>144</v>
      </c>
      <c r="N416" s="10" t="b">
        <f aca="false">FALSE()</f>
        <v>0</v>
      </c>
      <c r="O416" s="10" t="b">
        <f aca="false">FALSE()</f>
        <v>0</v>
      </c>
      <c r="P416" s="7"/>
      <c r="Q416" s="7" t="s">
        <v>104</v>
      </c>
    </row>
    <row r="417" customFormat="false" ht="23.85" hidden="false" customHeight="false" outlineLevel="0" collapsed="false">
      <c r="A417" s="7" t="n">
        <v>416</v>
      </c>
      <c r="B417" s="8" t="n">
        <v>46278</v>
      </c>
      <c r="C417" s="8" t="n">
        <v>46278</v>
      </c>
      <c r="D417" s="7" t="s">
        <v>85</v>
      </c>
      <c r="E417" s="7" t="s">
        <v>154</v>
      </c>
      <c r="F417" s="7" t="s">
        <v>575</v>
      </c>
      <c r="G417" s="7" t="s">
        <v>576</v>
      </c>
      <c r="H417" s="7" t="s">
        <v>80</v>
      </c>
      <c r="I417" s="9" t="s">
        <v>1057</v>
      </c>
      <c r="J417" s="7" t="s">
        <v>127</v>
      </c>
      <c r="K417" s="7"/>
      <c r="L417" s="7"/>
      <c r="M417" s="7"/>
      <c r="N417" s="10" t="b">
        <f aca="false">FALSE()</f>
        <v>0</v>
      </c>
      <c r="O417" s="10" t="b">
        <f aca="false">FALSE()</f>
        <v>0</v>
      </c>
      <c r="P417" s="7"/>
      <c r="Q417" s="7" t="s">
        <v>128</v>
      </c>
    </row>
    <row r="418" customFormat="false" ht="23.85" hidden="false" customHeight="false" outlineLevel="0" collapsed="false">
      <c r="A418" s="7" t="n">
        <v>417</v>
      </c>
      <c r="B418" s="8" t="n">
        <v>46278</v>
      </c>
      <c r="C418" s="8" t="n">
        <v>46278</v>
      </c>
      <c r="D418" s="7" t="s">
        <v>76</v>
      </c>
      <c r="E418" s="7" t="s">
        <v>179</v>
      </c>
      <c r="F418" s="7" t="s">
        <v>613</v>
      </c>
      <c r="G418" s="7" t="s">
        <v>1058</v>
      </c>
      <c r="H418" s="7" t="s">
        <v>80</v>
      </c>
      <c r="I418" s="9" t="s">
        <v>1059</v>
      </c>
      <c r="J418" s="7" t="s">
        <v>109</v>
      </c>
      <c r="K418" s="7"/>
      <c r="L418" s="7" t="s">
        <v>96</v>
      </c>
      <c r="M418" s="7" t="s">
        <v>96</v>
      </c>
      <c r="N418" s="10" t="b">
        <f aca="false">FALSE()</f>
        <v>0</v>
      </c>
      <c r="O418" s="10" t="b">
        <f aca="false">FALSE()</f>
        <v>0</v>
      </c>
      <c r="P418" s="7"/>
      <c r="Q418" s="7" t="s">
        <v>111</v>
      </c>
    </row>
    <row r="419" customFormat="false" ht="46.25" hidden="false" customHeight="false" outlineLevel="0" collapsed="false">
      <c r="A419" s="7" t="n">
        <v>418</v>
      </c>
      <c r="B419" s="8" t="n">
        <v>46278</v>
      </c>
      <c r="C419" s="8" t="n">
        <v>46260</v>
      </c>
      <c r="D419" s="7" t="s">
        <v>85</v>
      </c>
      <c r="E419" s="7" t="s">
        <v>77</v>
      </c>
      <c r="F419" s="7" t="s">
        <v>150</v>
      </c>
      <c r="G419" s="7" t="s">
        <v>967</v>
      </c>
      <c r="H419" s="7" t="s">
        <v>80</v>
      </c>
      <c r="I419" s="9" t="s">
        <v>1060</v>
      </c>
      <c r="J419" s="7" t="s">
        <v>109</v>
      </c>
      <c r="K419" s="7"/>
      <c r="L419" s="7" t="s">
        <v>83</v>
      </c>
      <c r="M419" s="7" t="s">
        <v>83</v>
      </c>
      <c r="N419" s="10" t="b">
        <f aca="false">FALSE()</f>
        <v>0</v>
      </c>
      <c r="O419" s="10" t="b">
        <f aca="false">FALSE()</f>
        <v>0</v>
      </c>
      <c r="P419" s="7"/>
      <c r="Q419" s="7" t="s">
        <v>111</v>
      </c>
    </row>
    <row r="420" customFormat="false" ht="15" hidden="false" customHeight="false" outlineLevel="0" collapsed="false">
      <c r="A420" s="7" t="n">
        <v>419</v>
      </c>
      <c r="B420" s="8" t="n">
        <v>46278</v>
      </c>
      <c r="C420" s="8" t="n">
        <v>46278</v>
      </c>
      <c r="D420" s="7" t="s">
        <v>76</v>
      </c>
      <c r="E420" s="7" t="s">
        <v>306</v>
      </c>
      <c r="F420" s="7" t="s">
        <v>307</v>
      </c>
      <c r="G420" s="7" t="s">
        <v>1061</v>
      </c>
      <c r="H420" s="7" t="s">
        <v>80</v>
      </c>
      <c r="I420" s="9" t="s">
        <v>1062</v>
      </c>
      <c r="J420" s="7" t="s">
        <v>90</v>
      </c>
      <c r="K420" s="7" t="s">
        <v>83</v>
      </c>
      <c r="L420" s="7" t="s">
        <v>144</v>
      </c>
      <c r="M420" s="7" t="s">
        <v>318</v>
      </c>
      <c r="N420" s="10" t="b">
        <f aca="false">FALSE()</f>
        <v>0</v>
      </c>
      <c r="O420" s="10" t="b">
        <f aca="false">FALSE()</f>
        <v>0</v>
      </c>
      <c r="P420" s="7"/>
      <c r="Q420" s="7" t="s">
        <v>94</v>
      </c>
    </row>
    <row r="421" customFormat="false" ht="23.85" hidden="false" customHeight="false" outlineLevel="0" collapsed="false">
      <c r="A421" s="7" t="n">
        <v>420</v>
      </c>
      <c r="B421" s="8" t="n">
        <v>46278</v>
      </c>
      <c r="C421" s="8" t="n">
        <v>46278</v>
      </c>
      <c r="D421" s="7" t="s">
        <v>76</v>
      </c>
      <c r="E421" s="7" t="s">
        <v>77</v>
      </c>
      <c r="F421" s="7" t="s">
        <v>1063</v>
      </c>
      <c r="G421" s="7" t="s">
        <v>1064</v>
      </c>
      <c r="H421" s="7" t="s">
        <v>80</v>
      </c>
      <c r="I421" s="9" t="s">
        <v>1065</v>
      </c>
      <c r="J421" s="7" t="s">
        <v>198</v>
      </c>
      <c r="K421" s="7"/>
      <c r="L421" s="7"/>
      <c r="M421" s="7"/>
      <c r="N421" s="10" t="b">
        <f aca="false">FALSE()</f>
        <v>0</v>
      </c>
      <c r="O421" s="10" t="b">
        <f aca="false">FALSE()</f>
        <v>0</v>
      </c>
      <c r="P421" s="7"/>
      <c r="Q421" s="7" t="s">
        <v>199</v>
      </c>
    </row>
    <row r="422" customFormat="false" ht="35.05" hidden="false" customHeight="false" outlineLevel="0" collapsed="false">
      <c r="A422" s="7" t="n">
        <v>421</v>
      </c>
      <c r="B422" s="8" t="n">
        <v>46278</v>
      </c>
      <c r="C422" s="8" t="n">
        <v>46278</v>
      </c>
      <c r="D422" s="7" t="s">
        <v>76</v>
      </c>
      <c r="E422" s="7" t="s">
        <v>306</v>
      </c>
      <c r="F422" s="7" t="s">
        <v>307</v>
      </c>
      <c r="G422" s="7" t="s">
        <v>1066</v>
      </c>
      <c r="H422" s="7" t="s">
        <v>80</v>
      </c>
      <c r="I422" s="9" t="s">
        <v>1067</v>
      </c>
      <c r="J422" s="7" t="s">
        <v>90</v>
      </c>
      <c r="K422" s="7" t="s">
        <v>144</v>
      </c>
      <c r="L422" s="7" t="s">
        <v>83</v>
      </c>
      <c r="M422" s="7" t="s">
        <v>202</v>
      </c>
      <c r="N422" s="10" t="b">
        <f aca="false">FALSE()</f>
        <v>0</v>
      </c>
      <c r="O422" s="10" t="b">
        <f aca="false">FALSE()</f>
        <v>0</v>
      </c>
      <c r="P422" s="7"/>
      <c r="Q422" s="7" t="s">
        <v>94</v>
      </c>
    </row>
    <row r="423" customFormat="false" ht="23.85" hidden="false" customHeight="false" outlineLevel="0" collapsed="false">
      <c r="A423" s="7" t="n">
        <v>422</v>
      </c>
      <c r="B423" s="8" t="n">
        <v>46278</v>
      </c>
      <c r="C423" s="8" t="n">
        <v>46278</v>
      </c>
      <c r="D423" s="7" t="s">
        <v>76</v>
      </c>
      <c r="E423" s="7" t="s">
        <v>167</v>
      </c>
      <c r="F423" s="7" t="s">
        <v>492</v>
      </c>
      <c r="G423" s="7" t="s">
        <v>805</v>
      </c>
      <c r="H423" s="7" t="s">
        <v>80</v>
      </c>
      <c r="I423" s="9" t="s">
        <v>1068</v>
      </c>
      <c r="J423" s="7" t="s">
        <v>90</v>
      </c>
      <c r="K423" s="7" t="s">
        <v>83</v>
      </c>
      <c r="L423" s="7" t="s">
        <v>144</v>
      </c>
      <c r="M423" s="7" t="s">
        <v>318</v>
      </c>
      <c r="N423" s="10" t="b">
        <f aca="false">FALSE()</f>
        <v>0</v>
      </c>
      <c r="O423" s="10" t="b">
        <f aca="false">FALSE()</f>
        <v>0</v>
      </c>
      <c r="P423" s="7"/>
      <c r="Q423" s="7" t="s">
        <v>94</v>
      </c>
    </row>
    <row r="424" customFormat="false" ht="15" hidden="false" customHeight="false" outlineLevel="0" collapsed="false">
      <c r="A424" s="7" t="n">
        <v>423</v>
      </c>
      <c r="B424" s="8" t="n">
        <v>46278</v>
      </c>
      <c r="C424" s="8" t="n">
        <v>46278</v>
      </c>
      <c r="D424" s="7" t="s">
        <v>76</v>
      </c>
      <c r="E424" s="7" t="s">
        <v>709</v>
      </c>
      <c r="F424" s="7" t="s">
        <v>1069</v>
      </c>
      <c r="G424" s="7" t="s">
        <v>1070</v>
      </c>
      <c r="H424" s="7" t="s">
        <v>80</v>
      </c>
      <c r="I424" s="9" t="s">
        <v>1071</v>
      </c>
      <c r="J424" s="7" t="s">
        <v>127</v>
      </c>
      <c r="K424" s="7"/>
      <c r="L424" s="7"/>
      <c r="M424" s="7"/>
      <c r="N424" s="10" t="b">
        <f aca="false">FALSE()</f>
        <v>0</v>
      </c>
      <c r="O424" s="10" t="b">
        <f aca="false">FALSE()</f>
        <v>0</v>
      </c>
      <c r="P424" s="7"/>
      <c r="Q424" s="7" t="s">
        <v>128</v>
      </c>
    </row>
    <row r="425" customFormat="false" ht="46.25" hidden="false" customHeight="false" outlineLevel="0" collapsed="false">
      <c r="A425" s="7" t="n">
        <v>424</v>
      </c>
      <c r="B425" s="8" t="n">
        <v>46278</v>
      </c>
      <c r="C425" s="8" t="n">
        <v>46278</v>
      </c>
      <c r="D425" s="7" t="s">
        <v>76</v>
      </c>
      <c r="E425" s="7" t="s">
        <v>154</v>
      </c>
      <c r="F425" s="7" t="s">
        <v>278</v>
      </c>
      <c r="G425" s="7" t="s">
        <v>1072</v>
      </c>
      <c r="H425" s="7" t="s">
        <v>101</v>
      </c>
      <c r="I425" s="9" t="s">
        <v>1073</v>
      </c>
      <c r="J425" s="7" t="s">
        <v>103</v>
      </c>
      <c r="K425" s="7"/>
      <c r="L425" s="7" t="s">
        <v>578</v>
      </c>
      <c r="M425" s="7" t="s">
        <v>578</v>
      </c>
      <c r="N425" s="10" t="b">
        <f aca="false">FALSE()</f>
        <v>0</v>
      </c>
      <c r="O425" s="10" t="b">
        <f aca="false">FALSE()</f>
        <v>0</v>
      </c>
      <c r="P425" s="7"/>
      <c r="Q425" s="7" t="s">
        <v>104</v>
      </c>
    </row>
    <row r="426" customFormat="false" ht="35.05" hidden="false" customHeight="false" outlineLevel="0" collapsed="false">
      <c r="A426" s="7" t="n">
        <v>425</v>
      </c>
      <c r="B426" s="8" t="n">
        <v>46278</v>
      </c>
      <c r="C426" s="8" t="n">
        <v>46278</v>
      </c>
      <c r="D426" s="7" t="s">
        <v>76</v>
      </c>
      <c r="E426" s="7" t="s">
        <v>709</v>
      </c>
      <c r="F426" s="7" t="s">
        <v>1069</v>
      </c>
      <c r="G426" s="7" t="s">
        <v>1070</v>
      </c>
      <c r="H426" s="7" t="s">
        <v>101</v>
      </c>
      <c r="I426" s="9" t="s">
        <v>1074</v>
      </c>
      <c r="J426" s="7" t="s">
        <v>103</v>
      </c>
      <c r="K426" s="7"/>
      <c r="L426" s="7" t="s">
        <v>92</v>
      </c>
      <c r="M426" s="7" t="s">
        <v>92</v>
      </c>
      <c r="N426" s="10" t="b">
        <f aca="false">FALSE()</f>
        <v>0</v>
      </c>
      <c r="O426" s="10" t="b">
        <f aca="false">FALSE()</f>
        <v>0</v>
      </c>
      <c r="P426" s="7"/>
      <c r="Q426" s="7" t="s">
        <v>104</v>
      </c>
    </row>
    <row r="427" customFormat="false" ht="15" hidden="false" customHeight="false" outlineLevel="0" collapsed="false">
      <c r="A427" s="7" t="n">
        <v>426</v>
      </c>
      <c r="B427" s="8" t="n">
        <v>46278</v>
      </c>
      <c r="C427" s="8" t="n">
        <v>46278</v>
      </c>
      <c r="D427" s="7" t="s">
        <v>76</v>
      </c>
      <c r="E427" s="7" t="s">
        <v>306</v>
      </c>
      <c r="F427" s="7" t="s">
        <v>307</v>
      </c>
      <c r="G427" s="7" t="s">
        <v>1075</v>
      </c>
      <c r="H427" s="7" t="s">
        <v>80</v>
      </c>
      <c r="I427" s="9" t="s">
        <v>1076</v>
      </c>
      <c r="J427" s="7" t="s">
        <v>90</v>
      </c>
      <c r="K427" s="7" t="s">
        <v>92</v>
      </c>
      <c r="L427" s="7" t="s">
        <v>107</v>
      </c>
      <c r="M427" s="7" t="s">
        <v>244</v>
      </c>
      <c r="N427" s="10" t="b">
        <f aca="false">FALSE()</f>
        <v>0</v>
      </c>
      <c r="O427" s="10" t="b">
        <f aca="false">FALSE()</f>
        <v>0</v>
      </c>
      <c r="P427" s="7"/>
      <c r="Q427" s="7" t="s">
        <v>94</v>
      </c>
    </row>
    <row r="428" customFormat="false" ht="35.05" hidden="false" customHeight="false" outlineLevel="0" collapsed="false">
      <c r="A428" s="7" t="n">
        <v>427</v>
      </c>
      <c r="B428" s="8" t="n">
        <v>46278</v>
      </c>
      <c r="C428" s="8" t="n">
        <v>46278</v>
      </c>
      <c r="D428" s="7" t="s">
        <v>76</v>
      </c>
      <c r="E428" s="7" t="s">
        <v>77</v>
      </c>
      <c r="F428" s="7" t="s">
        <v>430</v>
      </c>
      <c r="G428" s="7" t="s">
        <v>880</v>
      </c>
      <c r="H428" s="7" t="s">
        <v>80</v>
      </c>
      <c r="I428" s="9" t="s">
        <v>1077</v>
      </c>
      <c r="J428" s="7" t="s">
        <v>90</v>
      </c>
      <c r="K428" s="7" t="s">
        <v>83</v>
      </c>
      <c r="L428" s="7" t="s">
        <v>110</v>
      </c>
      <c r="M428" s="7" t="s">
        <v>190</v>
      </c>
      <c r="N428" s="10" t="b">
        <f aca="false">FALSE()</f>
        <v>0</v>
      </c>
      <c r="O428" s="10" t="b">
        <f aca="false">FALSE()</f>
        <v>0</v>
      </c>
      <c r="P428" s="7"/>
      <c r="Q428" s="7" t="s">
        <v>94</v>
      </c>
    </row>
    <row r="429" customFormat="false" ht="23.85" hidden="false" customHeight="false" outlineLevel="0" collapsed="false">
      <c r="A429" s="7" t="n">
        <v>428</v>
      </c>
      <c r="B429" s="8" t="n">
        <v>46278</v>
      </c>
      <c r="C429" s="8" t="n">
        <v>46278</v>
      </c>
      <c r="D429" s="7" t="s">
        <v>85</v>
      </c>
      <c r="E429" s="7" t="s">
        <v>629</v>
      </c>
      <c r="F429" s="7" t="s">
        <v>1078</v>
      </c>
      <c r="G429" s="7" t="s">
        <v>1079</v>
      </c>
      <c r="H429" s="7" t="s">
        <v>101</v>
      </c>
      <c r="I429" s="9" t="s">
        <v>1080</v>
      </c>
      <c r="J429" s="7" t="s">
        <v>109</v>
      </c>
      <c r="K429" s="7"/>
      <c r="L429" s="7" t="s">
        <v>119</v>
      </c>
      <c r="M429" s="7" t="s">
        <v>119</v>
      </c>
      <c r="N429" s="10" t="b">
        <f aca="false">FALSE()</f>
        <v>0</v>
      </c>
      <c r="O429" s="10" t="b">
        <f aca="false">FALSE()</f>
        <v>0</v>
      </c>
      <c r="P429" s="7"/>
      <c r="Q429" s="7" t="s">
        <v>111</v>
      </c>
    </row>
    <row r="430" customFormat="false" ht="23.85" hidden="false" customHeight="false" outlineLevel="0" collapsed="false">
      <c r="A430" s="7" t="n">
        <v>429</v>
      </c>
      <c r="B430" s="8" t="n">
        <v>46278</v>
      </c>
      <c r="C430" s="8" t="n">
        <v>46278</v>
      </c>
      <c r="D430" s="7" t="s">
        <v>76</v>
      </c>
      <c r="E430" s="7" t="s">
        <v>154</v>
      </c>
      <c r="F430" s="7" t="s">
        <v>487</v>
      </c>
      <c r="G430" s="7" t="s">
        <v>1081</v>
      </c>
      <c r="H430" s="7" t="s">
        <v>80</v>
      </c>
      <c r="I430" s="9" t="s">
        <v>1082</v>
      </c>
      <c r="J430" s="7" t="s">
        <v>233</v>
      </c>
      <c r="K430" s="7" t="s">
        <v>83</v>
      </c>
      <c r="L430" s="7" t="s">
        <v>1083</v>
      </c>
      <c r="M430" s="7" t="s">
        <v>1084</v>
      </c>
      <c r="N430" s="10" t="b">
        <f aca="false">FALSE()</f>
        <v>0</v>
      </c>
      <c r="O430" s="10" t="b">
        <f aca="false">FALSE()</f>
        <v>0</v>
      </c>
      <c r="P430" s="7"/>
      <c r="Q430" s="7" t="s">
        <v>348</v>
      </c>
    </row>
    <row r="431" customFormat="false" ht="15" hidden="false" customHeight="false" outlineLevel="0" collapsed="false">
      <c r="A431" s="7" t="n">
        <v>430</v>
      </c>
      <c r="B431" s="8" t="n">
        <v>46278</v>
      </c>
      <c r="C431" s="8" t="n">
        <v>46278</v>
      </c>
      <c r="D431" s="7" t="s">
        <v>85</v>
      </c>
      <c r="E431" s="7" t="s">
        <v>154</v>
      </c>
      <c r="F431" s="7" t="s">
        <v>575</v>
      </c>
      <c r="G431" s="7" t="s">
        <v>1085</v>
      </c>
      <c r="H431" s="7" t="s">
        <v>80</v>
      </c>
      <c r="I431" s="9" t="s">
        <v>1086</v>
      </c>
      <c r="J431" s="7" t="s">
        <v>153</v>
      </c>
      <c r="K431" s="7"/>
      <c r="L431" s="7" t="s">
        <v>183</v>
      </c>
      <c r="M431" s="7" t="s">
        <v>183</v>
      </c>
      <c r="N431" s="10" t="b">
        <f aca="false">FALSE()</f>
        <v>0</v>
      </c>
      <c r="O431" s="10" t="b">
        <f aca="false">FALSE()</f>
        <v>0</v>
      </c>
      <c r="P431" s="7"/>
      <c r="Q431" s="7" t="s">
        <v>94</v>
      </c>
    </row>
    <row r="432" customFormat="false" ht="23.85" hidden="false" customHeight="false" outlineLevel="0" collapsed="false">
      <c r="A432" s="7" t="n">
        <v>431</v>
      </c>
      <c r="B432" s="8" t="n">
        <v>46278</v>
      </c>
      <c r="C432" s="8" t="n">
        <v>46278</v>
      </c>
      <c r="D432" s="7" t="s">
        <v>85</v>
      </c>
      <c r="E432" s="7" t="s">
        <v>709</v>
      </c>
      <c r="F432" s="7" t="s">
        <v>1087</v>
      </c>
      <c r="G432" s="7" t="s">
        <v>1088</v>
      </c>
      <c r="H432" s="7" t="s">
        <v>121</v>
      </c>
      <c r="I432" s="9" t="s">
        <v>1089</v>
      </c>
      <c r="J432" s="7" t="s">
        <v>109</v>
      </c>
      <c r="K432" s="7"/>
      <c r="L432" s="7" t="s">
        <v>96</v>
      </c>
      <c r="M432" s="7" t="s">
        <v>96</v>
      </c>
      <c r="N432" s="10" t="b">
        <f aca="false">FALSE()</f>
        <v>0</v>
      </c>
      <c r="O432" s="10" t="b">
        <f aca="false">FALSE()</f>
        <v>0</v>
      </c>
      <c r="P432" s="7"/>
      <c r="Q432" s="7" t="s">
        <v>111</v>
      </c>
    </row>
    <row r="433" customFormat="false" ht="15" hidden="false" customHeight="false" outlineLevel="0" collapsed="false">
      <c r="A433" s="7" t="n">
        <v>432</v>
      </c>
      <c r="B433" s="8" t="n">
        <v>46278</v>
      </c>
      <c r="C433" s="8" t="n">
        <v>46278</v>
      </c>
      <c r="D433" s="7" t="s">
        <v>76</v>
      </c>
      <c r="E433" s="7" t="s">
        <v>154</v>
      </c>
      <c r="F433" s="7" t="s">
        <v>278</v>
      </c>
      <c r="G433" s="7" t="s">
        <v>750</v>
      </c>
      <c r="H433" s="7" t="s">
        <v>80</v>
      </c>
      <c r="I433" s="9" t="s">
        <v>1090</v>
      </c>
      <c r="J433" s="7" t="s">
        <v>90</v>
      </c>
      <c r="K433" s="7" t="s">
        <v>91</v>
      </c>
      <c r="L433" s="7" t="s">
        <v>147</v>
      </c>
      <c r="M433" s="7" t="s">
        <v>193</v>
      </c>
      <c r="N433" s="10" t="b">
        <f aca="false">FALSE()</f>
        <v>0</v>
      </c>
      <c r="O433" s="10" t="b">
        <f aca="false">FALSE()</f>
        <v>0</v>
      </c>
      <c r="P433" s="7"/>
      <c r="Q433" s="7" t="s">
        <v>94</v>
      </c>
    </row>
    <row r="434" customFormat="false" ht="46.25" hidden="false" customHeight="false" outlineLevel="0" collapsed="false">
      <c r="A434" s="7" t="n">
        <v>433</v>
      </c>
      <c r="B434" s="8" t="n">
        <v>46278</v>
      </c>
      <c r="C434" s="8" t="n">
        <v>46278</v>
      </c>
      <c r="D434" s="7" t="s">
        <v>76</v>
      </c>
      <c r="E434" s="7" t="s">
        <v>206</v>
      </c>
      <c r="F434" s="7" t="s">
        <v>484</v>
      </c>
      <c r="G434" s="7" t="s">
        <v>1091</v>
      </c>
      <c r="H434" s="7" t="s">
        <v>80</v>
      </c>
      <c r="I434" s="9" t="s">
        <v>1092</v>
      </c>
      <c r="J434" s="7" t="s">
        <v>109</v>
      </c>
      <c r="K434" s="7"/>
      <c r="L434" s="7" t="s">
        <v>83</v>
      </c>
      <c r="M434" s="7" t="s">
        <v>83</v>
      </c>
      <c r="N434" s="10" t="b">
        <f aca="false">FALSE()</f>
        <v>0</v>
      </c>
      <c r="O434" s="10" t="b">
        <f aca="false">FALSE()</f>
        <v>0</v>
      </c>
      <c r="P434" s="7"/>
      <c r="Q434" s="7" t="s">
        <v>111</v>
      </c>
    </row>
    <row r="435" customFormat="false" ht="15" hidden="false" customHeight="false" outlineLevel="0" collapsed="false">
      <c r="A435" s="7" t="n">
        <v>434</v>
      </c>
      <c r="B435" s="8" t="n">
        <v>46278</v>
      </c>
      <c r="C435" s="8" t="n">
        <v>46278</v>
      </c>
      <c r="D435" s="7" t="s">
        <v>85</v>
      </c>
      <c r="E435" s="7" t="s">
        <v>629</v>
      </c>
      <c r="F435" s="7" t="s">
        <v>694</v>
      </c>
      <c r="G435" s="7" t="s">
        <v>1093</v>
      </c>
      <c r="H435" s="7" t="s">
        <v>80</v>
      </c>
      <c r="I435" s="9" t="s">
        <v>1094</v>
      </c>
      <c r="J435" s="7" t="s">
        <v>153</v>
      </c>
      <c r="K435" s="7" t="s">
        <v>83</v>
      </c>
      <c r="L435" s="7"/>
      <c r="M435" s="7" t="s">
        <v>83</v>
      </c>
      <c r="N435" s="10" t="b">
        <f aca="false">FALSE()</f>
        <v>0</v>
      </c>
      <c r="O435" s="10" t="b">
        <f aca="false">FALSE()</f>
        <v>0</v>
      </c>
      <c r="P435" s="7"/>
      <c r="Q435" s="7" t="s">
        <v>94</v>
      </c>
    </row>
    <row r="436" customFormat="false" ht="15" hidden="false" customHeight="false" outlineLevel="0" collapsed="false">
      <c r="A436" s="7" t="n">
        <v>435</v>
      </c>
      <c r="B436" s="8" t="n">
        <v>46278</v>
      </c>
      <c r="C436" s="8" t="n">
        <v>46278</v>
      </c>
      <c r="D436" s="7" t="s">
        <v>76</v>
      </c>
      <c r="E436" s="7" t="s">
        <v>167</v>
      </c>
      <c r="F436" s="7" t="s">
        <v>492</v>
      </c>
      <c r="G436" s="7" t="s">
        <v>1095</v>
      </c>
      <c r="H436" s="7" t="s">
        <v>80</v>
      </c>
      <c r="I436" s="9" t="s">
        <v>1096</v>
      </c>
      <c r="J436" s="7" t="s">
        <v>127</v>
      </c>
      <c r="K436" s="7"/>
      <c r="L436" s="7"/>
      <c r="M436" s="7"/>
      <c r="N436" s="10" t="b">
        <f aca="false">FALSE()</f>
        <v>0</v>
      </c>
      <c r="O436" s="10" t="b">
        <f aca="false">FALSE()</f>
        <v>0</v>
      </c>
      <c r="P436" s="7"/>
      <c r="Q436" s="7" t="s">
        <v>128</v>
      </c>
    </row>
    <row r="437" customFormat="false" ht="15" hidden="false" customHeight="false" outlineLevel="0" collapsed="false">
      <c r="A437" s="7" t="n">
        <v>436</v>
      </c>
      <c r="B437" s="8" t="n">
        <v>46278</v>
      </c>
      <c r="C437" s="8" t="n">
        <v>46278</v>
      </c>
      <c r="D437" s="7" t="s">
        <v>76</v>
      </c>
      <c r="E437" s="7" t="s">
        <v>306</v>
      </c>
      <c r="F437" s="7" t="s">
        <v>307</v>
      </c>
      <c r="G437" s="7" t="s">
        <v>1075</v>
      </c>
      <c r="H437" s="7" t="s">
        <v>80</v>
      </c>
      <c r="I437" s="9" t="s">
        <v>1097</v>
      </c>
      <c r="J437" s="7" t="s">
        <v>90</v>
      </c>
      <c r="K437" s="7" t="s">
        <v>91</v>
      </c>
      <c r="L437" s="7" t="s">
        <v>147</v>
      </c>
      <c r="M437" s="7" t="s">
        <v>253</v>
      </c>
      <c r="N437" s="10" t="b">
        <f aca="false">FALSE()</f>
        <v>0</v>
      </c>
      <c r="O437" s="10" t="b">
        <f aca="false">FALSE()</f>
        <v>0</v>
      </c>
      <c r="P437" s="7"/>
      <c r="Q437" s="7" t="s">
        <v>94</v>
      </c>
    </row>
    <row r="438" customFormat="false" ht="46.25" hidden="false" customHeight="false" outlineLevel="0" collapsed="false">
      <c r="A438" s="7" t="n">
        <v>437</v>
      </c>
      <c r="B438" s="8" t="n">
        <v>46278</v>
      </c>
      <c r="C438" s="8" t="n">
        <v>46278</v>
      </c>
      <c r="D438" s="7" t="s">
        <v>76</v>
      </c>
      <c r="E438" s="7" t="s">
        <v>167</v>
      </c>
      <c r="F438" s="7" t="s">
        <v>550</v>
      </c>
      <c r="G438" s="7" t="s">
        <v>1098</v>
      </c>
      <c r="H438" s="7" t="s">
        <v>121</v>
      </c>
      <c r="I438" s="9" t="s">
        <v>1099</v>
      </c>
      <c r="J438" s="7" t="s">
        <v>127</v>
      </c>
      <c r="K438" s="7"/>
      <c r="L438" s="7"/>
      <c r="M438" s="7"/>
      <c r="N438" s="10" t="b">
        <f aca="false">FALSE()</f>
        <v>0</v>
      </c>
      <c r="O438" s="10" t="b">
        <f aca="false">FALSE()</f>
        <v>0</v>
      </c>
      <c r="P438" s="7"/>
      <c r="Q438" s="7" t="s">
        <v>128</v>
      </c>
    </row>
    <row r="439" customFormat="false" ht="23.85" hidden="false" customHeight="false" outlineLevel="0" collapsed="false">
      <c r="A439" s="7" t="n">
        <v>438</v>
      </c>
      <c r="B439" s="8" t="n">
        <v>46278</v>
      </c>
      <c r="C439" s="8" t="n">
        <v>46278</v>
      </c>
      <c r="D439" s="7" t="s">
        <v>76</v>
      </c>
      <c r="E439" s="7" t="s">
        <v>77</v>
      </c>
      <c r="F439" s="7" t="s">
        <v>360</v>
      </c>
      <c r="G439" s="7" t="s">
        <v>923</v>
      </c>
      <c r="H439" s="7" t="s">
        <v>80</v>
      </c>
      <c r="I439" s="9" t="s">
        <v>1100</v>
      </c>
      <c r="J439" s="7" t="s">
        <v>127</v>
      </c>
      <c r="K439" s="7"/>
      <c r="L439" s="7"/>
      <c r="M439" s="7"/>
      <c r="N439" s="10" t="b">
        <f aca="false">FALSE()</f>
        <v>0</v>
      </c>
      <c r="O439" s="10" t="b">
        <f aca="false">FALSE()</f>
        <v>0</v>
      </c>
      <c r="P439" s="7"/>
      <c r="Q439" s="7" t="s">
        <v>128</v>
      </c>
    </row>
    <row r="440" customFormat="false" ht="23.85" hidden="false" customHeight="false" outlineLevel="0" collapsed="false">
      <c r="A440" s="7" t="n">
        <v>439</v>
      </c>
      <c r="B440" s="8" t="n">
        <v>46278</v>
      </c>
      <c r="C440" s="8" t="n">
        <v>46278</v>
      </c>
      <c r="D440" s="7" t="s">
        <v>76</v>
      </c>
      <c r="E440" s="7" t="s">
        <v>385</v>
      </c>
      <c r="F440" s="7" t="s">
        <v>1101</v>
      </c>
      <c r="G440" s="7" t="s">
        <v>1102</v>
      </c>
      <c r="H440" s="7" t="s">
        <v>80</v>
      </c>
      <c r="I440" s="9" t="s">
        <v>1103</v>
      </c>
      <c r="J440" s="7" t="s">
        <v>90</v>
      </c>
      <c r="K440" s="7" t="s">
        <v>110</v>
      </c>
      <c r="L440" s="7" t="s">
        <v>239</v>
      </c>
      <c r="M440" s="7" t="s">
        <v>1104</v>
      </c>
      <c r="N440" s="10" t="b">
        <f aca="false">FALSE()</f>
        <v>0</v>
      </c>
      <c r="O440" s="10" t="b">
        <f aca="false">FALSE()</f>
        <v>0</v>
      </c>
      <c r="P440" s="7"/>
      <c r="Q440" s="7" t="s">
        <v>94</v>
      </c>
    </row>
    <row r="441" customFormat="false" ht="23.85" hidden="false" customHeight="false" outlineLevel="0" collapsed="false">
      <c r="A441" s="7" t="n">
        <v>440</v>
      </c>
      <c r="B441" s="8" t="n">
        <v>46278</v>
      </c>
      <c r="C441" s="8" t="n">
        <v>46278</v>
      </c>
      <c r="D441" s="7" t="s">
        <v>85</v>
      </c>
      <c r="E441" s="7" t="s">
        <v>154</v>
      </c>
      <c r="F441" s="7" t="s">
        <v>267</v>
      </c>
      <c r="G441" s="7" t="s">
        <v>1105</v>
      </c>
      <c r="H441" s="7" t="s">
        <v>101</v>
      </c>
      <c r="I441" s="9" t="s">
        <v>1106</v>
      </c>
      <c r="J441" s="7" t="s">
        <v>109</v>
      </c>
      <c r="K441" s="7"/>
      <c r="L441" s="7" t="s">
        <v>107</v>
      </c>
      <c r="M441" s="7" t="s">
        <v>107</v>
      </c>
      <c r="N441" s="10" t="b">
        <f aca="false">FALSE()</f>
        <v>0</v>
      </c>
      <c r="O441" s="10" t="b">
        <f aca="false">FALSE()</f>
        <v>0</v>
      </c>
      <c r="P441" s="7"/>
      <c r="Q441" s="7" t="s">
        <v>111</v>
      </c>
    </row>
    <row r="442" customFormat="false" ht="35.05" hidden="false" customHeight="false" outlineLevel="0" collapsed="false">
      <c r="A442" s="7" t="n">
        <v>441</v>
      </c>
      <c r="B442" s="8" t="n">
        <v>46278</v>
      </c>
      <c r="C442" s="8" t="n">
        <v>46278</v>
      </c>
      <c r="D442" s="7" t="s">
        <v>76</v>
      </c>
      <c r="E442" s="7" t="s">
        <v>77</v>
      </c>
      <c r="F442" s="7" t="s">
        <v>360</v>
      </c>
      <c r="G442" s="7" t="s">
        <v>1011</v>
      </c>
      <c r="H442" s="7" t="s">
        <v>121</v>
      </c>
      <c r="I442" s="9" t="s">
        <v>1107</v>
      </c>
      <c r="J442" s="7" t="s">
        <v>109</v>
      </c>
      <c r="K442" s="7"/>
      <c r="L442" s="7" t="s">
        <v>92</v>
      </c>
      <c r="M442" s="7" t="s">
        <v>92</v>
      </c>
      <c r="N442" s="10" t="b">
        <f aca="false">FALSE()</f>
        <v>0</v>
      </c>
      <c r="O442" s="10" t="b">
        <f aca="false">FALSE()</f>
        <v>0</v>
      </c>
      <c r="P442" s="7"/>
      <c r="Q442" s="7" t="s">
        <v>111</v>
      </c>
    </row>
    <row r="443" customFormat="false" ht="35.05" hidden="false" customHeight="false" outlineLevel="0" collapsed="false">
      <c r="A443" s="7" t="n">
        <v>442</v>
      </c>
      <c r="B443" s="8" t="n">
        <v>46278</v>
      </c>
      <c r="C443" s="8" t="n">
        <v>46278</v>
      </c>
      <c r="D443" s="7" t="s">
        <v>85</v>
      </c>
      <c r="E443" s="7" t="s">
        <v>556</v>
      </c>
      <c r="F443" s="7" t="s">
        <v>647</v>
      </c>
      <c r="G443" s="7" t="s">
        <v>1108</v>
      </c>
      <c r="H443" s="7" t="s">
        <v>80</v>
      </c>
      <c r="I443" s="9" t="s">
        <v>1109</v>
      </c>
      <c r="J443" s="7" t="s">
        <v>90</v>
      </c>
      <c r="K443" s="7" t="s">
        <v>107</v>
      </c>
      <c r="L443" s="7" t="s">
        <v>96</v>
      </c>
      <c r="M443" s="7" t="s">
        <v>1110</v>
      </c>
      <c r="N443" s="10" t="b">
        <f aca="false">FALSE()</f>
        <v>0</v>
      </c>
      <c r="O443" s="10" t="b">
        <f aca="false">FALSE()</f>
        <v>0</v>
      </c>
      <c r="P443" s="7"/>
      <c r="Q443" s="7" t="s">
        <v>94</v>
      </c>
    </row>
    <row r="444" customFormat="false" ht="15" hidden="false" customHeight="false" outlineLevel="0" collapsed="false">
      <c r="A444" s="7" t="n">
        <v>443</v>
      </c>
      <c r="B444" s="8" t="n">
        <v>46278</v>
      </c>
      <c r="C444" s="8" t="n">
        <v>46278</v>
      </c>
      <c r="D444" s="7" t="s">
        <v>76</v>
      </c>
      <c r="E444" s="7" t="s">
        <v>306</v>
      </c>
      <c r="F444" s="7" t="s">
        <v>307</v>
      </c>
      <c r="G444" s="7" t="s">
        <v>1111</v>
      </c>
      <c r="H444" s="7" t="s">
        <v>80</v>
      </c>
      <c r="I444" s="9" t="s">
        <v>1112</v>
      </c>
      <c r="J444" s="7" t="s">
        <v>133</v>
      </c>
      <c r="K444" s="7"/>
      <c r="L444" s="7" t="s">
        <v>318</v>
      </c>
      <c r="M444" s="7" t="s">
        <v>318</v>
      </c>
      <c r="N444" s="10" t="b">
        <f aca="false">FALSE()</f>
        <v>0</v>
      </c>
      <c r="O444" s="10" t="b">
        <f aca="false">FALSE()</f>
        <v>0</v>
      </c>
      <c r="P444" s="7"/>
      <c r="Q444" s="7" t="s">
        <v>135</v>
      </c>
    </row>
    <row r="445" customFormat="false" ht="15" hidden="false" customHeight="false" outlineLevel="0" collapsed="false">
      <c r="A445" s="7" t="n">
        <v>444</v>
      </c>
      <c r="B445" s="8" t="n">
        <v>46278</v>
      </c>
      <c r="C445" s="8" t="n">
        <v>46278</v>
      </c>
      <c r="D445" s="7" t="s">
        <v>76</v>
      </c>
      <c r="E445" s="7" t="s">
        <v>306</v>
      </c>
      <c r="F445" s="7" t="s">
        <v>307</v>
      </c>
      <c r="G445" s="7" t="s">
        <v>1113</v>
      </c>
      <c r="H445" s="7" t="s">
        <v>80</v>
      </c>
      <c r="I445" s="9" t="s">
        <v>1114</v>
      </c>
      <c r="J445" s="7" t="s">
        <v>90</v>
      </c>
      <c r="K445" s="7" t="s">
        <v>147</v>
      </c>
      <c r="L445" s="7" t="s">
        <v>92</v>
      </c>
      <c r="M445" s="7" t="s">
        <v>537</v>
      </c>
      <c r="N445" s="10" t="b">
        <f aca="false">FALSE()</f>
        <v>0</v>
      </c>
      <c r="O445" s="10" t="b">
        <f aca="false">FALSE()</f>
        <v>0</v>
      </c>
      <c r="P445" s="7"/>
      <c r="Q445" s="7" t="s">
        <v>94</v>
      </c>
    </row>
    <row r="446" customFormat="false" ht="15" hidden="false" customHeight="false" outlineLevel="0" collapsed="false">
      <c r="A446" s="7" t="n">
        <v>445</v>
      </c>
      <c r="B446" s="8" t="n">
        <v>46278</v>
      </c>
      <c r="C446" s="8" t="n">
        <v>46278</v>
      </c>
      <c r="D446" s="7" t="s">
        <v>76</v>
      </c>
      <c r="E446" s="7" t="s">
        <v>77</v>
      </c>
      <c r="F446" s="7" t="s">
        <v>374</v>
      </c>
      <c r="G446" s="7" t="s">
        <v>1115</v>
      </c>
      <c r="H446" s="7" t="s">
        <v>121</v>
      </c>
      <c r="I446" s="9" t="s">
        <v>1116</v>
      </c>
      <c r="J446" s="7" t="s">
        <v>127</v>
      </c>
      <c r="K446" s="7"/>
      <c r="L446" s="7"/>
      <c r="M446" s="7"/>
      <c r="N446" s="10" t="b">
        <f aca="false">FALSE()</f>
        <v>0</v>
      </c>
      <c r="O446" s="10" t="b">
        <f aca="false">FALSE()</f>
        <v>0</v>
      </c>
      <c r="P446" s="7"/>
      <c r="Q446" s="7" t="s">
        <v>128</v>
      </c>
    </row>
    <row r="447" customFormat="false" ht="23.85" hidden="false" customHeight="false" outlineLevel="0" collapsed="false">
      <c r="A447" s="7" t="n">
        <v>446</v>
      </c>
      <c r="B447" s="8" t="n">
        <v>46278</v>
      </c>
      <c r="C447" s="8" t="n">
        <v>46278</v>
      </c>
      <c r="D447" s="7" t="s">
        <v>76</v>
      </c>
      <c r="E447" s="7" t="s">
        <v>167</v>
      </c>
      <c r="F447" s="7" t="s">
        <v>492</v>
      </c>
      <c r="G447" s="7" t="s">
        <v>1117</v>
      </c>
      <c r="H447" s="7" t="s">
        <v>157</v>
      </c>
      <c r="I447" s="9" t="s">
        <v>1118</v>
      </c>
      <c r="J447" s="7" t="s">
        <v>165</v>
      </c>
      <c r="K447" s="7"/>
      <c r="L447" s="7" t="s">
        <v>83</v>
      </c>
      <c r="M447" s="7" t="s">
        <v>83</v>
      </c>
      <c r="N447" s="10" t="b">
        <f aca="false">FALSE()</f>
        <v>0</v>
      </c>
      <c r="O447" s="10" t="b">
        <f aca="false">FALSE()</f>
        <v>0</v>
      </c>
      <c r="P447" s="7"/>
      <c r="Q447" s="7" t="s">
        <v>166</v>
      </c>
    </row>
    <row r="448" customFormat="false" ht="23.85" hidden="false" customHeight="false" outlineLevel="0" collapsed="false">
      <c r="A448" s="7" t="n">
        <v>447</v>
      </c>
      <c r="B448" s="8" t="n">
        <v>46278</v>
      </c>
      <c r="C448" s="8" t="n">
        <v>46278</v>
      </c>
      <c r="D448" s="7" t="s">
        <v>76</v>
      </c>
      <c r="E448" s="7" t="s">
        <v>167</v>
      </c>
      <c r="F448" s="7" t="s">
        <v>492</v>
      </c>
      <c r="G448" s="7" t="s">
        <v>1119</v>
      </c>
      <c r="H448" s="7" t="s">
        <v>101</v>
      </c>
      <c r="I448" s="9" t="s">
        <v>1120</v>
      </c>
      <c r="J448" s="7" t="s">
        <v>103</v>
      </c>
      <c r="K448" s="7"/>
      <c r="L448" s="7" t="s">
        <v>119</v>
      </c>
      <c r="M448" s="7" t="s">
        <v>119</v>
      </c>
      <c r="N448" s="10" t="b">
        <f aca="false">FALSE()</f>
        <v>0</v>
      </c>
      <c r="O448" s="10" t="b">
        <f aca="false">FALSE()</f>
        <v>0</v>
      </c>
      <c r="P448" s="7"/>
      <c r="Q448" s="7" t="s">
        <v>104</v>
      </c>
    </row>
    <row r="449" customFormat="false" ht="23.85" hidden="false" customHeight="false" outlineLevel="0" collapsed="false">
      <c r="A449" s="7" t="n">
        <v>448</v>
      </c>
      <c r="B449" s="8" t="n">
        <v>46278</v>
      </c>
      <c r="C449" s="8" t="n">
        <v>46278</v>
      </c>
      <c r="D449" s="7" t="s">
        <v>85</v>
      </c>
      <c r="E449" s="7" t="s">
        <v>629</v>
      </c>
      <c r="F449" s="7" t="s">
        <v>667</v>
      </c>
      <c r="G449" s="7" t="s">
        <v>1121</v>
      </c>
      <c r="H449" s="7" t="s">
        <v>80</v>
      </c>
      <c r="I449" s="9" t="s">
        <v>1122</v>
      </c>
      <c r="J449" s="7" t="s">
        <v>133</v>
      </c>
      <c r="K449" s="7"/>
      <c r="L449" s="7" t="s">
        <v>202</v>
      </c>
      <c r="M449" s="7" t="s">
        <v>202</v>
      </c>
      <c r="N449" s="10" t="b">
        <f aca="false">FALSE()</f>
        <v>0</v>
      </c>
      <c r="O449" s="10" t="b">
        <f aca="false">FALSE()</f>
        <v>0</v>
      </c>
      <c r="P449" s="7"/>
      <c r="Q449" s="7" t="s">
        <v>135</v>
      </c>
    </row>
    <row r="450" customFormat="false" ht="15" hidden="false" customHeight="false" outlineLevel="0" collapsed="false">
      <c r="A450" s="7" t="n">
        <v>449</v>
      </c>
      <c r="B450" s="8" t="n">
        <v>46278</v>
      </c>
      <c r="C450" s="8" t="n">
        <v>46278</v>
      </c>
      <c r="D450" s="7" t="s">
        <v>76</v>
      </c>
      <c r="E450" s="7" t="s">
        <v>154</v>
      </c>
      <c r="F450" s="7" t="s">
        <v>278</v>
      </c>
      <c r="G450" s="7" t="s">
        <v>1123</v>
      </c>
      <c r="H450" s="7" t="s">
        <v>157</v>
      </c>
      <c r="I450" s="9" t="s">
        <v>1124</v>
      </c>
      <c r="J450" s="7" t="s">
        <v>1125</v>
      </c>
      <c r="K450" s="7"/>
      <c r="L450" s="7" t="s">
        <v>1126</v>
      </c>
      <c r="M450" s="7" t="s">
        <v>1126</v>
      </c>
      <c r="N450" s="10" t="b">
        <f aca="false">FALSE()</f>
        <v>0</v>
      </c>
      <c r="O450" s="10" t="b">
        <f aca="false">FALSE()</f>
        <v>0</v>
      </c>
      <c r="P450" s="7"/>
      <c r="Q450" s="7" t="s">
        <v>166</v>
      </c>
    </row>
    <row r="451" customFormat="false" ht="15" hidden="false" customHeight="false" outlineLevel="0" collapsed="false">
      <c r="A451" s="7" t="n">
        <v>450</v>
      </c>
      <c r="B451" s="8" t="n">
        <v>46278</v>
      </c>
      <c r="C451" s="8" t="n">
        <v>46278</v>
      </c>
      <c r="D451" s="7" t="s">
        <v>76</v>
      </c>
      <c r="E451" s="7" t="s">
        <v>167</v>
      </c>
      <c r="F451" s="7" t="s">
        <v>492</v>
      </c>
      <c r="G451" s="7" t="s">
        <v>805</v>
      </c>
      <c r="H451" s="7" t="s">
        <v>80</v>
      </c>
      <c r="I451" s="9" t="s">
        <v>1127</v>
      </c>
      <c r="J451" s="7" t="s">
        <v>127</v>
      </c>
      <c r="K451" s="7"/>
      <c r="L451" s="7"/>
      <c r="M451" s="7"/>
      <c r="N451" s="10" t="b">
        <f aca="false">FALSE()</f>
        <v>0</v>
      </c>
      <c r="O451" s="10" t="b">
        <f aca="false">FALSE()</f>
        <v>0</v>
      </c>
      <c r="P451" s="7"/>
      <c r="Q451" s="7" t="s">
        <v>128</v>
      </c>
    </row>
    <row r="452" customFormat="false" ht="46.25" hidden="false" customHeight="false" outlineLevel="0" collapsed="false">
      <c r="A452" s="7" t="n">
        <v>451</v>
      </c>
      <c r="B452" s="8" t="n">
        <v>46278</v>
      </c>
      <c r="C452" s="8" t="n">
        <v>46278</v>
      </c>
      <c r="D452" s="7" t="s">
        <v>85</v>
      </c>
      <c r="E452" s="7" t="s">
        <v>77</v>
      </c>
      <c r="F452" s="7" t="s">
        <v>430</v>
      </c>
      <c r="G452" s="7" t="s">
        <v>430</v>
      </c>
      <c r="H452" s="7" t="s">
        <v>121</v>
      </c>
      <c r="I452" s="9" t="s">
        <v>1128</v>
      </c>
      <c r="J452" s="7" t="s">
        <v>109</v>
      </c>
      <c r="K452" s="7"/>
      <c r="L452" s="7" t="s">
        <v>118</v>
      </c>
      <c r="M452" s="7" t="s">
        <v>118</v>
      </c>
      <c r="N452" s="10" t="b">
        <f aca="false">FALSE()</f>
        <v>0</v>
      </c>
      <c r="O452" s="10" t="b">
        <f aca="false">FALSE()</f>
        <v>0</v>
      </c>
      <c r="P452" s="7"/>
      <c r="Q452" s="7" t="s">
        <v>111</v>
      </c>
    </row>
    <row r="453" customFormat="false" ht="23.85" hidden="false" customHeight="false" outlineLevel="0" collapsed="false">
      <c r="A453" s="7" t="n">
        <v>452</v>
      </c>
      <c r="B453" s="8" t="n">
        <v>46278</v>
      </c>
      <c r="C453" s="8" t="n">
        <v>46278</v>
      </c>
      <c r="D453" s="7" t="s">
        <v>76</v>
      </c>
      <c r="E453" s="7" t="s">
        <v>179</v>
      </c>
      <c r="F453" s="7" t="s">
        <v>534</v>
      </c>
      <c r="G453" s="7" t="s">
        <v>535</v>
      </c>
      <c r="H453" s="7" t="s">
        <v>80</v>
      </c>
      <c r="I453" s="9" t="s">
        <v>1129</v>
      </c>
      <c r="J453" s="7" t="s">
        <v>90</v>
      </c>
      <c r="K453" s="7" t="s">
        <v>110</v>
      </c>
      <c r="L453" s="7" t="s">
        <v>119</v>
      </c>
      <c r="M453" s="7" t="s">
        <v>845</v>
      </c>
      <c r="N453" s="10" t="b">
        <f aca="false">FALSE()</f>
        <v>0</v>
      </c>
      <c r="O453" s="10" t="b">
        <f aca="false">FALSE()</f>
        <v>0</v>
      </c>
      <c r="P453" s="7"/>
      <c r="Q453" s="7" t="s">
        <v>94</v>
      </c>
    </row>
    <row r="454" customFormat="false" ht="91" hidden="false" customHeight="false" outlineLevel="0" collapsed="false">
      <c r="A454" s="7" t="n">
        <v>453</v>
      </c>
      <c r="B454" s="8" t="n">
        <v>46278</v>
      </c>
      <c r="C454" s="8" t="n">
        <v>46278</v>
      </c>
      <c r="D454" s="7" t="s">
        <v>85</v>
      </c>
      <c r="E454" s="7" t="s">
        <v>167</v>
      </c>
      <c r="F454" s="7" t="s">
        <v>1130</v>
      </c>
      <c r="G454" s="7" t="s">
        <v>1130</v>
      </c>
      <c r="H454" s="7" t="s">
        <v>121</v>
      </c>
      <c r="I454" s="9" t="s">
        <v>1131</v>
      </c>
      <c r="J454" s="7" t="s">
        <v>109</v>
      </c>
      <c r="K454" s="7"/>
      <c r="L454" s="7" t="s">
        <v>83</v>
      </c>
      <c r="M454" s="7" t="s">
        <v>83</v>
      </c>
      <c r="N454" s="10" t="b">
        <f aca="false">FALSE()</f>
        <v>0</v>
      </c>
      <c r="O454" s="10" t="b">
        <f aca="false">FALSE()</f>
        <v>0</v>
      </c>
      <c r="P454" s="7"/>
      <c r="Q454" s="7" t="s">
        <v>111</v>
      </c>
    </row>
    <row r="455" customFormat="false" ht="35.05" hidden="false" customHeight="false" outlineLevel="0" collapsed="false">
      <c r="A455" s="7" t="n">
        <v>454</v>
      </c>
      <c r="B455" s="8" t="n">
        <v>46278</v>
      </c>
      <c r="C455" s="8" t="n">
        <v>46278</v>
      </c>
      <c r="D455" s="7" t="s">
        <v>76</v>
      </c>
      <c r="E455" s="7" t="s">
        <v>154</v>
      </c>
      <c r="F455" s="7" t="s">
        <v>278</v>
      </c>
      <c r="G455" s="7" t="s">
        <v>1132</v>
      </c>
      <c r="H455" s="7" t="s">
        <v>80</v>
      </c>
      <c r="I455" s="9" t="s">
        <v>1133</v>
      </c>
      <c r="J455" s="7" t="s">
        <v>103</v>
      </c>
      <c r="K455" s="7"/>
      <c r="L455" s="7" t="s">
        <v>83</v>
      </c>
      <c r="M455" s="7" t="s">
        <v>83</v>
      </c>
      <c r="N455" s="10" t="b">
        <f aca="false">FALSE()</f>
        <v>0</v>
      </c>
      <c r="O455" s="10" t="b">
        <f aca="false">FALSE()</f>
        <v>0</v>
      </c>
      <c r="P455" s="7"/>
      <c r="Q455" s="7" t="s">
        <v>104</v>
      </c>
    </row>
    <row r="456" customFormat="false" ht="15" hidden="false" customHeight="false" outlineLevel="0" collapsed="false">
      <c r="A456" s="7" t="n">
        <v>455</v>
      </c>
      <c r="B456" s="8" t="n">
        <v>46278</v>
      </c>
      <c r="C456" s="8" t="n">
        <v>46278</v>
      </c>
      <c r="D456" s="7" t="s">
        <v>76</v>
      </c>
      <c r="E456" s="7" t="s">
        <v>306</v>
      </c>
      <c r="F456" s="7" t="s">
        <v>307</v>
      </c>
      <c r="G456" s="7" t="s">
        <v>1061</v>
      </c>
      <c r="H456" s="7" t="s">
        <v>80</v>
      </c>
      <c r="I456" s="9" t="s">
        <v>1134</v>
      </c>
      <c r="J456" s="7" t="s">
        <v>153</v>
      </c>
      <c r="K456" s="7" t="s">
        <v>83</v>
      </c>
      <c r="L456" s="7"/>
      <c r="M456" s="7" t="s">
        <v>83</v>
      </c>
      <c r="N456" s="10" t="b">
        <f aca="false">FALSE()</f>
        <v>0</v>
      </c>
      <c r="O456" s="10" t="b">
        <f aca="false">FALSE()</f>
        <v>0</v>
      </c>
      <c r="P456" s="7"/>
      <c r="Q456" s="7" t="s">
        <v>94</v>
      </c>
    </row>
    <row r="457" customFormat="false" ht="35.05" hidden="false" customHeight="false" outlineLevel="0" collapsed="false">
      <c r="A457" s="7" t="n">
        <v>456</v>
      </c>
      <c r="B457" s="8" t="n">
        <v>46278</v>
      </c>
      <c r="C457" s="8" t="n">
        <v>46278</v>
      </c>
      <c r="D457" s="7" t="s">
        <v>76</v>
      </c>
      <c r="E457" s="7" t="s">
        <v>709</v>
      </c>
      <c r="F457" s="7" t="s">
        <v>710</v>
      </c>
      <c r="G457" s="7" t="s">
        <v>1135</v>
      </c>
      <c r="H457" s="7" t="s">
        <v>157</v>
      </c>
      <c r="I457" s="9" t="s">
        <v>1136</v>
      </c>
      <c r="J457" s="7" t="s">
        <v>165</v>
      </c>
      <c r="K457" s="7"/>
      <c r="L457" s="7" t="s">
        <v>83</v>
      </c>
      <c r="M457" s="7" t="s">
        <v>83</v>
      </c>
      <c r="N457" s="10" t="b">
        <f aca="false">FALSE()</f>
        <v>0</v>
      </c>
      <c r="O457" s="10" t="b">
        <f aca="false">FALSE()</f>
        <v>0</v>
      </c>
      <c r="P457" s="7"/>
      <c r="Q457" s="7" t="s">
        <v>166</v>
      </c>
    </row>
    <row r="458" customFormat="false" ht="15" hidden="false" customHeight="false" outlineLevel="0" collapsed="false">
      <c r="A458" s="7" t="n">
        <v>457</v>
      </c>
      <c r="B458" s="8" t="n">
        <v>46278</v>
      </c>
      <c r="C458" s="8" t="n">
        <v>46278</v>
      </c>
      <c r="D458" s="7" t="s">
        <v>76</v>
      </c>
      <c r="E458" s="7" t="s">
        <v>77</v>
      </c>
      <c r="F458" s="7" t="s">
        <v>360</v>
      </c>
      <c r="G458" s="7" t="s">
        <v>1137</v>
      </c>
      <c r="H458" s="7" t="s">
        <v>80</v>
      </c>
      <c r="I458" s="9" t="s">
        <v>1138</v>
      </c>
      <c r="J458" s="7" t="s">
        <v>127</v>
      </c>
      <c r="K458" s="7"/>
      <c r="L458" s="7"/>
      <c r="M458" s="7"/>
      <c r="N458" s="10" t="b">
        <f aca="false">FALSE()</f>
        <v>0</v>
      </c>
      <c r="O458" s="10" t="b">
        <f aca="false">FALSE()</f>
        <v>0</v>
      </c>
      <c r="P458" s="7"/>
      <c r="Q458" s="7" t="s">
        <v>128</v>
      </c>
    </row>
    <row r="459" customFormat="false" ht="23.85" hidden="false" customHeight="false" outlineLevel="0" collapsed="false">
      <c r="A459" s="7" t="n">
        <v>458</v>
      </c>
      <c r="B459" s="8" t="n">
        <v>46278</v>
      </c>
      <c r="C459" s="8" t="n">
        <v>46278</v>
      </c>
      <c r="D459" s="7" t="s">
        <v>85</v>
      </c>
      <c r="E459" s="7" t="s">
        <v>77</v>
      </c>
      <c r="F459" s="7" t="s">
        <v>643</v>
      </c>
      <c r="G459" s="7" t="s">
        <v>665</v>
      </c>
      <c r="H459" s="7" t="s">
        <v>80</v>
      </c>
      <c r="I459" s="9" t="s">
        <v>1139</v>
      </c>
      <c r="J459" s="7" t="s">
        <v>90</v>
      </c>
      <c r="K459" s="7" t="s">
        <v>110</v>
      </c>
      <c r="L459" s="7" t="s">
        <v>578</v>
      </c>
      <c r="M459" s="7" t="s">
        <v>1126</v>
      </c>
      <c r="N459" s="10" t="b">
        <f aca="false">FALSE()</f>
        <v>0</v>
      </c>
      <c r="O459" s="10" t="b">
        <f aca="false">FALSE()</f>
        <v>0</v>
      </c>
      <c r="P459" s="7"/>
      <c r="Q459" s="7" t="s">
        <v>94</v>
      </c>
    </row>
    <row r="460" customFormat="false" ht="15" hidden="false" customHeight="false" outlineLevel="0" collapsed="false">
      <c r="A460" s="7" t="n">
        <v>459</v>
      </c>
      <c r="B460" s="8" t="n">
        <v>46278</v>
      </c>
      <c r="C460" s="8" t="n">
        <v>46278</v>
      </c>
      <c r="D460" s="7" t="s">
        <v>76</v>
      </c>
      <c r="E460" s="7" t="s">
        <v>629</v>
      </c>
      <c r="F460" s="7" t="s">
        <v>638</v>
      </c>
      <c r="G460" s="7" t="s">
        <v>1140</v>
      </c>
      <c r="H460" s="7" t="s">
        <v>121</v>
      </c>
      <c r="I460" s="9" t="s">
        <v>1141</v>
      </c>
      <c r="J460" s="7" t="s">
        <v>127</v>
      </c>
      <c r="K460" s="7"/>
      <c r="L460" s="7"/>
      <c r="M460" s="7"/>
      <c r="N460" s="10" t="b">
        <f aca="false">FALSE()</f>
        <v>0</v>
      </c>
      <c r="O460" s="10" t="b">
        <f aca="false">FALSE()</f>
        <v>0</v>
      </c>
      <c r="P460" s="7"/>
      <c r="Q460" s="7" t="s">
        <v>128</v>
      </c>
    </row>
    <row r="461" customFormat="false" ht="23.85" hidden="false" customHeight="false" outlineLevel="0" collapsed="false">
      <c r="A461" s="7" t="n">
        <v>460</v>
      </c>
      <c r="B461" s="8" t="n">
        <v>46278</v>
      </c>
      <c r="C461" s="8" t="n">
        <v>46278</v>
      </c>
      <c r="D461" s="7" t="s">
        <v>76</v>
      </c>
      <c r="E461" s="7" t="s">
        <v>154</v>
      </c>
      <c r="F461" s="7" t="s">
        <v>524</v>
      </c>
      <c r="G461" s="7" t="s">
        <v>1142</v>
      </c>
      <c r="H461" s="7" t="s">
        <v>80</v>
      </c>
      <c r="I461" s="9" t="s">
        <v>1143</v>
      </c>
      <c r="J461" s="7" t="s">
        <v>127</v>
      </c>
      <c r="K461" s="7"/>
      <c r="L461" s="7"/>
      <c r="M461" s="7"/>
      <c r="N461" s="10" t="b">
        <f aca="false">FALSE()</f>
        <v>0</v>
      </c>
      <c r="O461" s="10" t="b">
        <f aca="false">FALSE()</f>
        <v>0</v>
      </c>
      <c r="P461" s="7"/>
      <c r="Q461" s="7" t="s">
        <v>128</v>
      </c>
    </row>
    <row r="462" customFormat="false" ht="23.85" hidden="false" customHeight="false" outlineLevel="0" collapsed="false">
      <c r="A462" s="7" t="n">
        <v>461</v>
      </c>
      <c r="B462" s="8" t="n">
        <v>46278</v>
      </c>
      <c r="C462" s="8" t="n">
        <v>46278</v>
      </c>
      <c r="D462" s="7" t="s">
        <v>76</v>
      </c>
      <c r="E462" s="7" t="s">
        <v>86</v>
      </c>
      <c r="F462" s="7" t="s">
        <v>333</v>
      </c>
      <c r="G462" s="7" t="s">
        <v>334</v>
      </c>
      <c r="H462" s="7" t="s">
        <v>80</v>
      </c>
      <c r="I462" s="9" t="s">
        <v>1144</v>
      </c>
      <c r="J462" s="7" t="s">
        <v>109</v>
      </c>
      <c r="K462" s="7"/>
      <c r="L462" s="7" t="s">
        <v>110</v>
      </c>
      <c r="M462" s="7" t="s">
        <v>110</v>
      </c>
      <c r="N462" s="10" t="b">
        <f aca="false">FALSE()</f>
        <v>0</v>
      </c>
      <c r="O462" s="10" t="b">
        <f aca="false">FALSE()</f>
        <v>0</v>
      </c>
      <c r="P462" s="7"/>
      <c r="Q462" s="7" t="s">
        <v>111</v>
      </c>
    </row>
    <row r="463" customFormat="false" ht="46.25" hidden="false" customHeight="false" outlineLevel="0" collapsed="false">
      <c r="A463" s="7" t="n">
        <v>462</v>
      </c>
      <c r="B463" s="8" t="n">
        <v>46278</v>
      </c>
      <c r="C463" s="8" t="n">
        <v>46278</v>
      </c>
      <c r="D463" s="7" t="s">
        <v>76</v>
      </c>
      <c r="E463" s="7" t="s">
        <v>306</v>
      </c>
      <c r="F463" s="7" t="s">
        <v>307</v>
      </c>
      <c r="G463" s="7" t="s">
        <v>1066</v>
      </c>
      <c r="H463" s="7" t="s">
        <v>80</v>
      </c>
      <c r="I463" s="9" t="s">
        <v>1145</v>
      </c>
      <c r="J463" s="7" t="s">
        <v>233</v>
      </c>
      <c r="K463" s="7" t="s">
        <v>110</v>
      </c>
      <c r="L463" s="7" t="s">
        <v>107</v>
      </c>
      <c r="M463" s="7" t="s">
        <v>1146</v>
      </c>
      <c r="N463" s="10" t="b">
        <f aca="false">FALSE()</f>
        <v>0</v>
      </c>
      <c r="O463" s="10" t="b">
        <f aca="false">FALSE()</f>
        <v>0</v>
      </c>
      <c r="P463" s="7"/>
      <c r="Q463" s="7" t="s">
        <v>94</v>
      </c>
    </row>
    <row r="464" customFormat="false" ht="15" hidden="false" customHeight="false" outlineLevel="0" collapsed="false">
      <c r="A464" s="7" t="n">
        <v>463</v>
      </c>
      <c r="B464" s="8" t="n">
        <v>46278</v>
      </c>
      <c r="C464" s="8" t="n">
        <v>46278</v>
      </c>
      <c r="D464" s="7" t="s">
        <v>76</v>
      </c>
      <c r="E464" s="7" t="s">
        <v>306</v>
      </c>
      <c r="F464" s="7" t="s">
        <v>307</v>
      </c>
      <c r="G464" s="7" t="s">
        <v>1147</v>
      </c>
      <c r="H464" s="7" t="s">
        <v>80</v>
      </c>
      <c r="I464" s="9" t="s">
        <v>1148</v>
      </c>
      <c r="J464" s="7" t="s">
        <v>127</v>
      </c>
      <c r="K464" s="7"/>
      <c r="L464" s="7"/>
      <c r="M464" s="7"/>
      <c r="N464" s="10" t="b">
        <f aca="false">FALSE()</f>
        <v>0</v>
      </c>
      <c r="O464" s="10" t="b">
        <f aca="false">FALSE()</f>
        <v>0</v>
      </c>
      <c r="P464" s="7"/>
      <c r="Q464" s="7" t="s">
        <v>128</v>
      </c>
    </row>
    <row r="465" customFormat="false" ht="23.85" hidden="false" customHeight="false" outlineLevel="0" collapsed="false">
      <c r="A465" s="7" t="n">
        <v>464</v>
      </c>
      <c r="B465" s="8" t="n">
        <v>46278</v>
      </c>
      <c r="C465" s="8" t="n">
        <v>46278</v>
      </c>
      <c r="D465" s="7" t="s">
        <v>76</v>
      </c>
      <c r="E465" s="7" t="s">
        <v>86</v>
      </c>
      <c r="F465" s="7" t="s">
        <v>333</v>
      </c>
      <c r="G465" s="7" t="s">
        <v>334</v>
      </c>
      <c r="H465" s="7" t="s">
        <v>157</v>
      </c>
      <c r="I465" s="9" t="s">
        <v>1149</v>
      </c>
      <c r="J465" s="7" t="s">
        <v>165</v>
      </c>
      <c r="K465" s="7"/>
      <c r="L465" s="7" t="s">
        <v>83</v>
      </c>
      <c r="M465" s="7" t="s">
        <v>83</v>
      </c>
      <c r="N465" s="10" t="b">
        <f aca="false">FALSE()</f>
        <v>0</v>
      </c>
      <c r="O465" s="10" t="b">
        <f aca="false">FALSE()</f>
        <v>0</v>
      </c>
      <c r="P465" s="7"/>
      <c r="Q465" s="7" t="s">
        <v>166</v>
      </c>
    </row>
    <row r="466" customFormat="false" ht="35.05" hidden="false" customHeight="false" outlineLevel="0" collapsed="false">
      <c r="A466" s="7" t="n">
        <v>465</v>
      </c>
      <c r="B466" s="8" t="n">
        <v>46278</v>
      </c>
      <c r="C466" s="8" t="n">
        <v>46278</v>
      </c>
      <c r="D466" s="7" t="s">
        <v>85</v>
      </c>
      <c r="E466" s="7" t="s">
        <v>175</v>
      </c>
      <c r="F466" s="7" t="s">
        <v>1150</v>
      </c>
      <c r="G466" s="7" t="s">
        <v>1151</v>
      </c>
      <c r="H466" s="7" t="s">
        <v>80</v>
      </c>
      <c r="I466" s="9" t="s">
        <v>1152</v>
      </c>
      <c r="J466" s="7" t="s">
        <v>198</v>
      </c>
      <c r="K466" s="7"/>
      <c r="L466" s="7"/>
      <c r="M466" s="7"/>
      <c r="N466" s="10" t="b">
        <f aca="false">FALSE()</f>
        <v>0</v>
      </c>
      <c r="O466" s="10" t="b">
        <f aca="false">FALSE()</f>
        <v>0</v>
      </c>
      <c r="P466" s="7"/>
      <c r="Q466" s="7" t="s">
        <v>199</v>
      </c>
    </row>
    <row r="467" customFormat="false" ht="23.85" hidden="false" customHeight="false" outlineLevel="0" collapsed="false">
      <c r="A467" s="7" t="n">
        <v>466</v>
      </c>
      <c r="B467" s="8" t="n">
        <v>46278</v>
      </c>
      <c r="C467" s="8" t="n">
        <v>46278</v>
      </c>
      <c r="D467" s="7" t="s">
        <v>76</v>
      </c>
      <c r="E467" s="7" t="s">
        <v>306</v>
      </c>
      <c r="F467" s="7" t="s">
        <v>307</v>
      </c>
      <c r="G467" s="7" t="s">
        <v>1147</v>
      </c>
      <c r="H467" s="7" t="s">
        <v>121</v>
      </c>
      <c r="I467" s="9" t="s">
        <v>1153</v>
      </c>
      <c r="J467" s="7" t="s">
        <v>127</v>
      </c>
      <c r="K467" s="7"/>
      <c r="L467" s="7"/>
      <c r="M467" s="7"/>
      <c r="N467" s="10" t="b">
        <f aca="false">FALSE()</f>
        <v>0</v>
      </c>
      <c r="O467" s="10" t="b">
        <f aca="false">FALSE()</f>
        <v>0</v>
      </c>
      <c r="P467" s="7"/>
      <c r="Q467" s="7" t="s">
        <v>128</v>
      </c>
    </row>
    <row r="468" customFormat="false" ht="15" hidden="false" customHeight="false" outlineLevel="0" collapsed="false">
      <c r="A468" s="7" t="n">
        <v>467</v>
      </c>
      <c r="B468" s="8" t="n">
        <v>46278</v>
      </c>
      <c r="C468" s="8" t="n">
        <v>46278</v>
      </c>
      <c r="D468" s="7" t="s">
        <v>76</v>
      </c>
      <c r="E468" s="7" t="s">
        <v>159</v>
      </c>
      <c r="F468" s="7" t="s">
        <v>1154</v>
      </c>
      <c r="G468" s="7" t="s">
        <v>1155</v>
      </c>
      <c r="H468" s="7" t="s">
        <v>101</v>
      </c>
      <c r="I468" s="9" t="s">
        <v>1156</v>
      </c>
      <c r="J468" s="7" t="s">
        <v>127</v>
      </c>
      <c r="K468" s="7"/>
      <c r="L468" s="7"/>
      <c r="M468" s="7"/>
      <c r="N468" s="10" t="b">
        <f aca="false">FALSE()</f>
        <v>0</v>
      </c>
      <c r="O468" s="10" t="b">
        <f aca="false">FALSE()</f>
        <v>0</v>
      </c>
      <c r="P468" s="7"/>
      <c r="Q468" s="7" t="s">
        <v>128</v>
      </c>
    </row>
    <row r="469" customFormat="false" ht="23.85" hidden="false" customHeight="false" outlineLevel="0" collapsed="false">
      <c r="A469" s="7" t="n">
        <v>468</v>
      </c>
      <c r="B469" s="8" t="n">
        <v>46278</v>
      </c>
      <c r="C469" s="8" t="n">
        <v>46278</v>
      </c>
      <c r="D469" s="7" t="s">
        <v>85</v>
      </c>
      <c r="E469" s="7" t="s">
        <v>154</v>
      </c>
      <c r="F469" s="7" t="s">
        <v>267</v>
      </c>
      <c r="G469" s="7" t="s">
        <v>1157</v>
      </c>
      <c r="H469" s="7" t="s">
        <v>121</v>
      </c>
      <c r="I469" s="9" t="s">
        <v>1158</v>
      </c>
      <c r="J469" s="7" t="s">
        <v>127</v>
      </c>
      <c r="K469" s="7"/>
      <c r="L469" s="7"/>
      <c r="M469" s="7"/>
      <c r="N469" s="10" t="b">
        <f aca="false">FALSE()</f>
        <v>0</v>
      </c>
      <c r="O469" s="10" t="b">
        <f aca="false">FALSE()</f>
        <v>0</v>
      </c>
      <c r="P469" s="7"/>
      <c r="Q469" s="7" t="s">
        <v>128</v>
      </c>
    </row>
    <row r="470" customFormat="false" ht="79.85" hidden="false" customHeight="false" outlineLevel="0" collapsed="false">
      <c r="A470" s="7" t="n">
        <v>469</v>
      </c>
      <c r="B470" s="8" t="n">
        <v>46278</v>
      </c>
      <c r="C470" s="8" t="n">
        <v>46278</v>
      </c>
      <c r="D470" s="7" t="s">
        <v>76</v>
      </c>
      <c r="E470" s="7" t="s">
        <v>306</v>
      </c>
      <c r="F470" s="7" t="s">
        <v>760</v>
      </c>
      <c r="G470" s="7" t="s">
        <v>1159</v>
      </c>
      <c r="H470" s="7" t="s">
        <v>80</v>
      </c>
      <c r="I470" s="9" t="s">
        <v>1160</v>
      </c>
      <c r="J470" s="7" t="s">
        <v>103</v>
      </c>
      <c r="K470" s="7"/>
      <c r="L470" s="7" t="s">
        <v>1161</v>
      </c>
      <c r="M470" s="7" t="s">
        <v>1161</v>
      </c>
      <c r="N470" s="10" t="b">
        <f aca="false">FALSE()</f>
        <v>0</v>
      </c>
      <c r="O470" s="10" t="b">
        <f aca="false">FALSE()</f>
        <v>0</v>
      </c>
      <c r="P470" s="7"/>
      <c r="Q470" s="7" t="s">
        <v>104</v>
      </c>
    </row>
    <row r="471" customFormat="false" ht="23.85" hidden="false" customHeight="false" outlineLevel="0" collapsed="false">
      <c r="A471" s="7" t="n">
        <v>470</v>
      </c>
      <c r="B471" s="8" t="n">
        <v>46278</v>
      </c>
      <c r="C471" s="8" t="n">
        <v>46278</v>
      </c>
      <c r="D471" s="7" t="s">
        <v>85</v>
      </c>
      <c r="E471" s="7" t="s">
        <v>77</v>
      </c>
      <c r="F471" s="7" t="s">
        <v>643</v>
      </c>
      <c r="G471" s="7" t="s">
        <v>1162</v>
      </c>
      <c r="H471" s="7" t="s">
        <v>101</v>
      </c>
      <c r="I471" s="9" t="s">
        <v>1163</v>
      </c>
      <c r="J471" s="7" t="s">
        <v>103</v>
      </c>
      <c r="K471" s="7"/>
      <c r="L471" s="7" t="s">
        <v>144</v>
      </c>
      <c r="M471" s="7" t="s">
        <v>144</v>
      </c>
      <c r="N471" s="10" t="b">
        <f aca="false">FALSE()</f>
        <v>0</v>
      </c>
      <c r="O471" s="10" t="b">
        <f aca="false">FALSE()</f>
        <v>0</v>
      </c>
      <c r="P471" s="7"/>
      <c r="Q471" s="7" t="s">
        <v>104</v>
      </c>
    </row>
    <row r="472" customFormat="false" ht="15" hidden="false" customHeight="false" outlineLevel="0" collapsed="false">
      <c r="A472" s="7" t="n">
        <v>471</v>
      </c>
      <c r="B472" s="8" t="n">
        <v>46278</v>
      </c>
      <c r="C472" s="8" t="n">
        <v>46278</v>
      </c>
      <c r="D472" s="7" t="s">
        <v>76</v>
      </c>
      <c r="E472" s="7" t="s">
        <v>154</v>
      </c>
      <c r="F472" s="7" t="s">
        <v>278</v>
      </c>
      <c r="G472" s="7" t="s">
        <v>1164</v>
      </c>
      <c r="H472" s="7" t="s">
        <v>101</v>
      </c>
      <c r="I472" s="9" t="s">
        <v>1165</v>
      </c>
      <c r="J472" s="7" t="s">
        <v>103</v>
      </c>
      <c r="K472" s="7"/>
      <c r="L472" s="7" t="s">
        <v>118</v>
      </c>
      <c r="M472" s="7" t="s">
        <v>118</v>
      </c>
      <c r="N472" s="10" t="b">
        <f aca="false">FALSE()</f>
        <v>0</v>
      </c>
      <c r="O472" s="10" t="b">
        <f aca="false">FALSE()</f>
        <v>0</v>
      </c>
      <c r="P472" s="7"/>
      <c r="Q472" s="7" t="s">
        <v>104</v>
      </c>
    </row>
    <row r="473" customFormat="false" ht="15" hidden="false" customHeight="false" outlineLevel="0" collapsed="false">
      <c r="A473" s="7" t="n">
        <v>472</v>
      </c>
      <c r="B473" s="8" t="n">
        <v>46278</v>
      </c>
      <c r="C473" s="8" t="n">
        <v>46278</v>
      </c>
      <c r="D473" s="7" t="s">
        <v>85</v>
      </c>
      <c r="E473" s="7" t="s">
        <v>154</v>
      </c>
      <c r="F473" s="7" t="s">
        <v>575</v>
      </c>
      <c r="G473" s="7" t="s">
        <v>1166</v>
      </c>
      <c r="H473" s="7" t="s">
        <v>80</v>
      </c>
      <c r="I473" s="9" t="s">
        <v>1167</v>
      </c>
      <c r="J473" s="7" t="s">
        <v>127</v>
      </c>
      <c r="K473" s="7"/>
      <c r="L473" s="7"/>
      <c r="M473" s="7"/>
      <c r="N473" s="10" t="b">
        <f aca="false">FALSE()</f>
        <v>0</v>
      </c>
      <c r="O473" s="10" t="b">
        <f aca="false">FALSE()</f>
        <v>0</v>
      </c>
      <c r="P473" s="7"/>
      <c r="Q473" s="7" t="s">
        <v>128</v>
      </c>
    </row>
    <row r="474" customFormat="false" ht="23.85" hidden="false" customHeight="false" outlineLevel="0" collapsed="false">
      <c r="A474" s="7" t="n">
        <v>473</v>
      </c>
      <c r="B474" s="8" t="n">
        <v>46278</v>
      </c>
      <c r="C474" s="8" t="n">
        <v>46278</v>
      </c>
      <c r="D474" s="7" t="s">
        <v>76</v>
      </c>
      <c r="E474" s="7" t="s">
        <v>179</v>
      </c>
      <c r="F474" s="7" t="s">
        <v>534</v>
      </c>
      <c r="G474" s="7" t="s">
        <v>1168</v>
      </c>
      <c r="H474" s="7" t="s">
        <v>80</v>
      </c>
      <c r="I474" s="9" t="s">
        <v>1169</v>
      </c>
      <c r="J474" s="7" t="s">
        <v>90</v>
      </c>
      <c r="K474" s="7" t="s">
        <v>119</v>
      </c>
      <c r="L474" s="7" t="s">
        <v>107</v>
      </c>
      <c r="M474" s="7" t="s">
        <v>1170</v>
      </c>
      <c r="N474" s="10" t="b">
        <f aca="false">TRUE()</f>
        <v>1</v>
      </c>
      <c r="O474" s="10" t="b">
        <f aca="false">FALSE()</f>
        <v>0</v>
      </c>
      <c r="P474" s="7"/>
      <c r="Q474" s="7" t="s">
        <v>94</v>
      </c>
    </row>
    <row r="475" customFormat="false" ht="57.45" hidden="false" customHeight="false" outlineLevel="0" collapsed="false">
      <c r="A475" s="7" t="n">
        <v>474</v>
      </c>
      <c r="B475" s="8" t="n">
        <v>46278</v>
      </c>
      <c r="C475" s="8" t="n">
        <v>46278</v>
      </c>
      <c r="D475" s="7" t="s">
        <v>85</v>
      </c>
      <c r="E475" s="7" t="s">
        <v>291</v>
      </c>
      <c r="F475" s="7" t="s">
        <v>985</v>
      </c>
      <c r="G475" s="7" t="s">
        <v>1171</v>
      </c>
      <c r="H475" s="7" t="s">
        <v>80</v>
      </c>
      <c r="I475" s="9" t="s">
        <v>1172</v>
      </c>
      <c r="J475" s="7" t="s">
        <v>133</v>
      </c>
      <c r="K475" s="7"/>
      <c r="L475" s="7" t="s">
        <v>537</v>
      </c>
      <c r="M475" s="7" t="s">
        <v>537</v>
      </c>
      <c r="N475" s="10" t="b">
        <f aca="false">FALSE()</f>
        <v>0</v>
      </c>
      <c r="O475" s="10" t="b">
        <f aca="false">FALSE()</f>
        <v>0</v>
      </c>
      <c r="P475" s="7"/>
      <c r="Q475" s="7" t="s">
        <v>135</v>
      </c>
    </row>
    <row r="476" customFormat="false" ht="35.05" hidden="false" customHeight="false" outlineLevel="0" collapsed="false">
      <c r="A476" s="7" t="n">
        <v>475</v>
      </c>
      <c r="B476" s="8" t="n">
        <v>46278</v>
      </c>
      <c r="C476" s="8" t="n">
        <v>46278</v>
      </c>
      <c r="D476" s="7" t="s">
        <v>76</v>
      </c>
      <c r="E476" s="7" t="s">
        <v>306</v>
      </c>
      <c r="F476" s="7" t="s">
        <v>307</v>
      </c>
      <c r="G476" s="7" t="s">
        <v>1075</v>
      </c>
      <c r="H476" s="7" t="s">
        <v>80</v>
      </c>
      <c r="I476" s="9" t="s">
        <v>1173</v>
      </c>
      <c r="J476" s="7" t="s">
        <v>90</v>
      </c>
      <c r="K476" s="7" t="s">
        <v>144</v>
      </c>
      <c r="L476" s="7" t="s">
        <v>83</v>
      </c>
      <c r="M476" s="7" t="s">
        <v>318</v>
      </c>
      <c r="N476" s="10" t="b">
        <f aca="false">FALSE()</f>
        <v>0</v>
      </c>
      <c r="O476" s="10" t="b">
        <f aca="false">FALSE()</f>
        <v>0</v>
      </c>
      <c r="P476" s="7"/>
      <c r="Q476" s="7" t="s">
        <v>94</v>
      </c>
    </row>
    <row r="477" customFormat="false" ht="23.85" hidden="false" customHeight="false" outlineLevel="0" collapsed="false">
      <c r="A477" s="7" t="n">
        <v>476</v>
      </c>
      <c r="B477" s="8" t="n">
        <v>46278</v>
      </c>
      <c r="C477" s="8" t="n">
        <v>46278</v>
      </c>
      <c r="D477" s="7" t="s">
        <v>85</v>
      </c>
      <c r="E477" s="7" t="s">
        <v>422</v>
      </c>
      <c r="F477" s="7" t="s">
        <v>1174</v>
      </c>
      <c r="G477" s="7" t="s">
        <v>1175</v>
      </c>
      <c r="H477" s="7" t="s">
        <v>121</v>
      </c>
      <c r="I477" s="9" t="s">
        <v>1176</v>
      </c>
      <c r="J477" s="7" t="s">
        <v>109</v>
      </c>
      <c r="K477" s="7"/>
      <c r="L477" s="7" t="s">
        <v>96</v>
      </c>
      <c r="M477" s="7" t="s">
        <v>96</v>
      </c>
      <c r="N477" s="10" t="b">
        <f aca="false">FALSE()</f>
        <v>0</v>
      </c>
      <c r="O477" s="10" t="b">
        <f aca="false">FALSE()</f>
        <v>0</v>
      </c>
      <c r="P477" s="7"/>
      <c r="Q477" s="7" t="s">
        <v>111</v>
      </c>
    </row>
    <row r="478" customFormat="false" ht="23.85" hidden="false" customHeight="false" outlineLevel="0" collapsed="false">
      <c r="A478" s="7" t="n">
        <v>477</v>
      </c>
      <c r="B478" s="8" t="n">
        <v>46278</v>
      </c>
      <c r="C478" s="8" t="n">
        <v>46278</v>
      </c>
      <c r="D478" s="7" t="s">
        <v>76</v>
      </c>
      <c r="E478" s="7" t="s">
        <v>556</v>
      </c>
      <c r="F478" s="7" t="s">
        <v>916</v>
      </c>
      <c r="G478" s="7" t="s">
        <v>1177</v>
      </c>
      <c r="H478" s="7" t="s">
        <v>80</v>
      </c>
      <c r="I478" s="9" t="s">
        <v>1178</v>
      </c>
      <c r="J478" s="7" t="s">
        <v>109</v>
      </c>
      <c r="K478" s="7"/>
      <c r="L478" s="7" t="s">
        <v>96</v>
      </c>
      <c r="M478" s="7" t="s">
        <v>96</v>
      </c>
      <c r="N478" s="10" t="b">
        <f aca="false">FALSE()</f>
        <v>0</v>
      </c>
      <c r="O478" s="10" t="b">
        <f aca="false">FALSE()</f>
        <v>0</v>
      </c>
      <c r="P478" s="7"/>
      <c r="Q478" s="7" t="s">
        <v>111</v>
      </c>
    </row>
    <row r="479" customFormat="false" ht="23.85" hidden="false" customHeight="false" outlineLevel="0" collapsed="false">
      <c r="A479" s="7" t="n">
        <v>478</v>
      </c>
      <c r="B479" s="8" t="n">
        <v>46278</v>
      </c>
      <c r="C479" s="8" t="n">
        <v>46278</v>
      </c>
      <c r="D479" s="7" t="s">
        <v>76</v>
      </c>
      <c r="E479" s="7" t="s">
        <v>167</v>
      </c>
      <c r="F479" s="7" t="s">
        <v>518</v>
      </c>
      <c r="G479" s="7" t="s">
        <v>1179</v>
      </c>
      <c r="H479" s="7" t="s">
        <v>80</v>
      </c>
      <c r="I479" s="9" t="s">
        <v>1180</v>
      </c>
      <c r="J479" s="7" t="s">
        <v>133</v>
      </c>
      <c r="K479" s="7"/>
      <c r="L479" s="7" t="s">
        <v>204</v>
      </c>
      <c r="M479" s="7" t="s">
        <v>204</v>
      </c>
      <c r="N479" s="10" t="b">
        <f aca="false">FALSE()</f>
        <v>0</v>
      </c>
      <c r="O479" s="10" t="b">
        <f aca="false">FALSE()</f>
        <v>0</v>
      </c>
      <c r="P479" s="7"/>
      <c r="Q479" s="7" t="s">
        <v>135</v>
      </c>
    </row>
    <row r="480" customFormat="false" ht="23.85" hidden="false" customHeight="false" outlineLevel="0" collapsed="false">
      <c r="A480" s="7" t="n">
        <v>479</v>
      </c>
      <c r="B480" s="8" t="n">
        <v>46278</v>
      </c>
      <c r="C480" s="8" t="n">
        <v>46278</v>
      </c>
      <c r="D480" s="7" t="s">
        <v>76</v>
      </c>
      <c r="E480" s="7" t="s">
        <v>77</v>
      </c>
      <c r="F480" s="7" t="s">
        <v>470</v>
      </c>
      <c r="G480" s="7" t="s">
        <v>1181</v>
      </c>
      <c r="H480" s="7" t="s">
        <v>80</v>
      </c>
      <c r="I480" s="9" t="s">
        <v>1182</v>
      </c>
      <c r="J480" s="7" t="s">
        <v>109</v>
      </c>
      <c r="K480" s="7"/>
      <c r="L480" s="7" t="s">
        <v>144</v>
      </c>
      <c r="M480" s="7" t="s">
        <v>144</v>
      </c>
      <c r="N480" s="10" t="b">
        <f aca="false">FALSE()</f>
        <v>0</v>
      </c>
      <c r="O480" s="10" t="b">
        <f aca="false">FALSE()</f>
        <v>0</v>
      </c>
      <c r="P480" s="7"/>
      <c r="Q480" s="7" t="s">
        <v>111</v>
      </c>
    </row>
    <row r="481" customFormat="false" ht="23.85" hidden="false" customHeight="false" outlineLevel="0" collapsed="false">
      <c r="A481" s="7" t="n">
        <v>480</v>
      </c>
      <c r="B481" s="8" t="n">
        <v>46278</v>
      </c>
      <c r="C481" s="8" t="n">
        <v>46278</v>
      </c>
      <c r="D481" s="7" t="s">
        <v>76</v>
      </c>
      <c r="E481" s="7" t="s">
        <v>167</v>
      </c>
      <c r="F481" s="7" t="s">
        <v>518</v>
      </c>
      <c r="G481" s="7" t="s">
        <v>1179</v>
      </c>
      <c r="H481" s="7" t="s">
        <v>157</v>
      </c>
      <c r="I481" s="9" t="s">
        <v>1183</v>
      </c>
      <c r="J481" s="7" t="s">
        <v>165</v>
      </c>
      <c r="K481" s="7"/>
      <c r="L481" s="7" t="s">
        <v>107</v>
      </c>
      <c r="M481" s="7" t="s">
        <v>107</v>
      </c>
      <c r="N481" s="10" t="b">
        <f aca="false">FALSE()</f>
        <v>0</v>
      </c>
      <c r="O481" s="10" t="b">
        <f aca="false">FALSE()</f>
        <v>0</v>
      </c>
      <c r="P481" s="7"/>
      <c r="Q481" s="7" t="s">
        <v>166</v>
      </c>
    </row>
    <row r="482" customFormat="false" ht="102.2" hidden="false" customHeight="false" outlineLevel="0" collapsed="false">
      <c r="A482" s="7" t="n">
        <v>481</v>
      </c>
      <c r="B482" s="8" t="n">
        <v>46278</v>
      </c>
      <c r="C482" s="8" t="n">
        <v>46278</v>
      </c>
      <c r="D482" s="7" t="s">
        <v>85</v>
      </c>
      <c r="E482" s="7" t="s">
        <v>291</v>
      </c>
      <c r="F482" s="7" t="s">
        <v>832</v>
      </c>
      <c r="G482" s="7" t="s">
        <v>1184</v>
      </c>
      <c r="H482" s="7" t="s">
        <v>101</v>
      </c>
      <c r="I482" s="9" t="s">
        <v>1185</v>
      </c>
      <c r="J482" s="7" t="s">
        <v>127</v>
      </c>
      <c r="K482" s="7"/>
      <c r="L482" s="7"/>
      <c r="M482" s="7"/>
      <c r="N482" s="10" t="b">
        <f aca="false">FALSE()</f>
        <v>0</v>
      </c>
      <c r="O482" s="10" t="b">
        <f aca="false">FALSE()</f>
        <v>0</v>
      </c>
      <c r="P482" s="7"/>
      <c r="Q482" s="7" t="s">
        <v>128</v>
      </c>
    </row>
    <row r="483" customFormat="false" ht="15" hidden="false" customHeight="false" outlineLevel="0" collapsed="false">
      <c r="A483" s="7" t="n">
        <v>482</v>
      </c>
      <c r="B483" s="8" t="n">
        <v>46278</v>
      </c>
      <c r="C483" s="8" t="n">
        <v>46278</v>
      </c>
      <c r="D483" s="7" t="s">
        <v>76</v>
      </c>
      <c r="E483" s="7" t="s">
        <v>154</v>
      </c>
      <c r="F483" s="7" t="s">
        <v>819</v>
      </c>
      <c r="G483" s="7" t="s">
        <v>1186</v>
      </c>
      <c r="H483" s="7" t="s">
        <v>80</v>
      </c>
      <c r="I483" s="9" t="s">
        <v>1187</v>
      </c>
      <c r="J483" s="7" t="s">
        <v>90</v>
      </c>
      <c r="K483" s="7" t="s">
        <v>92</v>
      </c>
      <c r="L483" s="7" t="s">
        <v>144</v>
      </c>
      <c r="M483" s="7" t="s">
        <v>373</v>
      </c>
      <c r="N483" s="10" t="b">
        <f aca="false">FALSE()</f>
        <v>0</v>
      </c>
      <c r="O483" s="10" t="b">
        <f aca="false">FALSE()</f>
        <v>0</v>
      </c>
      <c r="P483" s="7"/>
      <c r="Q483" s="7" t="s">
        <v>94</v>
      </c>
    </row>
    <row r="484" customFormat="false" ht="23.85" hidden="false" customHeight="false" outlineLevel="0" collapsed="false">
      <c r="A484" s="7" t="n">
        <v>483</v>
      </c>
      <c r="B484" s="8" t="n">
        <v>46278</v>
      </c>
      <c r="C484" s="8" t="n">
        <v>46278</v>
      </c>
      <c r="D484" s="7" t="s">
        <v>76</v>
      </c>
      <c r="E484" s="7" t="s">
        <v>77</v>
      </c>
      <c r="F484" s="7" t="s">
        <v>470</v>
      </c>
      <c r="G484" s="7" t="s">
        <v>1188</v>
      </c>
      <c r="H484" s="7" t="s">
        <v>157</v>
      </c>
      <c r="I484" s="9" t="s">
        <v>1189</v>
      </c>
      <c r="J484" s="7" t="s">
        <v>165</v>
      </c>
      <c r="K484" s="7"/>
      <c r="L484" s="7" t="s">
        <v>144</v>
      </c>
      <c r="M484" s="7" t="s">
        <v>144</v>
      </c>
      <c r="N484" s="10" t="b">
        <f aca="false">FALSE()</f>
        <v>0</v>
      </c>
      <c r="O484" s="10" t="b">
        <f aca="false">FALSE()</f>
        <v>0</v>
      </c>
      <c r="P484" s="7"/>
      <c r="Q484" s="7" t="s">
        <v>166</v>
      </c>
    </row>
    <row r="485" customFormat="false" ht="35.05" hidden="false" customHeight="false" outlineLevel="0" collapsed="false">
      <c r="A485" s="7" t="n">
        <v>484</v>
      </c>
      <c r="B485" s="8" t="n">
        <v>46278</v>
      </c>
      <c r="C485" s="8" t="n">
        <v>46278</v>
      </c>
      <c r="D485" s="7" t="s">
        <v>85</v>
      </c>
      <c r="E485" s="7" t="s">
        <v>291</v>
      </c>
      <c r="F485" s="7" t="s">
        <v>985</v>
      </c>
      <c r="G485" s="7" t="s">
        <v>1190</v>
      </c>
      <c r="H485" s="7" t="s">
        <v>80</v>
      </c>
      <c r="I485" s="9" t="s">
        <v>1191</v>
      </c>
      <c r="J485" s="7" t="s">
        <v>798</v>
      </c>
      <c r="K485" s="7" t="s">
        <v>147</v>
      </c>
      <c r="L485" s="7"/>
      <c r="M485" s="7" t="s">
        <v>147</v>
      </c>
      <c r="N485" s="10" t="b">
        <f aca="false">FALSE()</f>
        <v>0</v>
      </c>
      <c r="O485" s="10" t="b">
        <f aca="false">FALSE()</f>
        <v>0</v>
      </c>
      <c r="P485" s="7"/>
      <c r="Q485" s="7" t="s">
        <v>1020</v>
      </c>
    </row>
    <row r="486" customFormat="false" ht="23.85" hidden="false" customHeight="false" outlineLevel="0" collapsed="false">
      <c r="A486" s="7" t="n">
        <v>485</v>
      </c>
      <c r="B486" s="8" t="n">
        <v>46278</v>
      </c>
      <c r="C486" s="8" t="n">
        <v>46278</v>
      </c>
      <c r="D486" s="7" t="s">
        <v>76</v>
      </c>
      <c r="E486" s="7" t="s">
        <v>167</v>
      </c>
      <c r="F486" s="7" t="s">
        <v>492</v>
      </c>
      <c r="G486" s="7" t="s">
        <v>1192</v>
      </c>
      <c r="H486" s="7" t="s">
        <v>121</v>
      </c>
      <c r="I486" s="9" t="s">
        <v>1193</v>
      </c>
      <c r="J486" s="7" t="s">
        <v>90</v>
      </c>
      <c r="K486" s="7" t="s">
        <v>91</v>
      </c>
      <c r="L486" s="7" t="s">
        <v>239</v>
      </c>
      <c r="M486" s="7" t="s">
        <v>1194</v>
      </c>
      <c r="N486" s="10" t="b">
        <f aca="false">FALSE()</f>
        <v>0</v>
      </c>
      <c r="O486" s="10" t="b">
        <f aca="false">FALSE()</f>
        <v>0</v>
      </c>
      <c r="P486" s="7"/>
      <c r="Q486" s="7" t="s">
        <v>94</v>
      </c>
    </row>
    <row r="487" customFormat="false" ht="23.85" hidden="false" customHeight="false" outlineLevel="0" collapsed="false">
      <c r="A487" s="7" t="n">
        <v>486</v>
      </c>
      <c r="B487" s="8" t="n">
        <v>46278</v>
      </c>
      <c r="C487" s="8" t="n">
        <v>46274</v>
      </c>
      <c r="D487" s="7" t="s">
        <v>85</v>
      </c>
      <c r="E487" s="7" t="s">
        <v>171</v>
      </c>
      <c r="F487" s="7" t="s">
        <v>1195</v>
      </c>
      <c r="G487" s="7" t="s">
        <v>1196</v>
      </c>
      <c r="H487" s="7" t="s">
        <v>80</v>
      </c>
      <c r="I487" s="9" t="s">
        <v>1197</v>
      </c>
      <c r="J487" s="7" t="s">
        <v>133</v>
      </c>
      <c r="K487" s="7"/>
      <c r="L487" s="7" t="s">
        <v>190</v>
      </c>
      <c r="M487" s="7" t="s">
        <v>190</v>
      </c>
      <c r="N487" s="10" t="b">
        <f aca="false">FALSE()</f>
        <v>0</v>
      </c>
      <c r="O487" s="10" t="b">
        <f aca="false">FALSE()</f>
        <v>0</v>
      </c>
      <c r="P487" s="7"/>
      <c r="Q487" s="7" t="s">
        <v>135</v>
      </c>
    </row>
    <row r="488" customFormat="false" ht="15" hidden="false" customHeight="false" outlineLevel="0" collapsed="false">
      <c r="A488" s="7" t="n">
        <v>487</v>
      </c>
      <c r="B488" s="8" t="n">
        <v>46278</v>
      </c>
      <c r="C488" s="8" t="n">
        <v>46278</v>
      </c>
      <c r="D488" s="7" t="s">
        <v>76</v>
      </c>
      <c r="E488" s="7" t="s">
        <v>904</v>
      </c>
      <c r="F488" s="7" t="s">
        <v>1198</v>
      </c>
      <c r="G488" s="7" t="s">
        <v>1199</v>
      </c>
      <c r="H488" s="7" t="s">
        <v>80</v>
      </c>
      <c r="I488" s="9" t="s">
        <v>1200</v>
      </c>
      <c r="J488" s="7" t="s">
        <v>127</v>
      </c>
      <c r="K488" s="7"/>
      <c r="L488" s="7"/>
      <c r="M488" s="7"/>
      <c r="N488" s="10" t="b">
        <f aca="false">FALSE()</f>
        <v>0</v>
      </c>
      <c r="O488" s="10" t="b">
        <f aca="false">FALSE()</f>
        <v>0</v>
      </c>
      <c r="P488" s="7"/>
      <c r="Q488" s="7" t="s">
        <v>128</v>
      </c>
    </row>
    <row r="489" customFormat="false" ht="35.05" hidden="false" customHeight="false" outlineLevel="0" collapsed="false">
      <c r="A489" s="7" t="n">
        <v>488</v>
      </c>
      <c r="B489" s="8" t="n">
        <v>46278</v>
      </c>
      <c r="C489" s="8" t="n">
        <v>46278</v>
      </c>
      <c r="D489" s="7" t="s">
        <v>76</v>
      </c>
      <c r="E489" s="7" t="s">
        <v>175</v>
      </c>
      <c r="F489" s="7" t="s">
        <v>616</v>
      </c>
      <c r="G489" s="7" t="s">
        <v>1201</v>
      </c>
      <c r="H489" s="7" t="s">
        <v>121</v>
      </c>
      <c r="I489" s="9" t="s">
        <v>1202</v>
      </c>
      <c r="J489" s="7" t="s">
        <v>109</v>
      </c>
      <c r="K489" s="7"/>
      <c r="L489" s="7" t="s">
        <v>320</v>
      </c>
      <c r="M489" s="7" t="s">
        <v>320</v>
      </c>
      <c r="N489" s="10" t="b">
        <f aca="false">FALSE()</f>
        <v>0</v>
      </c>
      <c r="O489" s="10" t="b">
        <f aca="false">FALSE()</f>
        <v>0</v>
      </c>
      <c r="P489" s="7"/>
      <c r="Q489" s="7" t="s">
        <v>111</v>
      </c>
    </row>
    <row r="490" customFormat="false" ht="15" hidden="false" customHeight="false" outlineLevel="0" collapsed="false">
      <c r="A490" s="7" t="n">
        <v>489</v>
      </c>
      <c r="B490" s="8" t="n">
        <v>46278</v>
      </c>
      <c r="C490" s="8" t="n">
        <v>46278</v>
      </c>
      <c r="D490" s="7" t="s">
        <v>76</v>
      </c>
      <c r="E490" s="7" t="s">
        <v>167</v>
      </c>
      <c r="F490" s="7" t="s">
        <v>492</v>
      </c>
      <c r="G490" s="7" t="s">
        <v>598</v>
      </c>
      <c r="H490" s="7" t="s">
        <v>80</v>
      </c>
      <c r="I490" s="9" t="s">
        <v>1203</v>
      </c>
      <c r="J490" s="7" t="s">
        <v>127</v>
      </c>
      <c r="K490" s="7"/>
      <c r="L490" s="7"/>
      <c r="M490" s="7"/>
      <c r="N490" s="10" t="b">
        <f aca="false">FALSE()</f>
        <v>0</v>
      </c>
      <c r="O490" s="10" t="b">
        <f aca="false">FALSE()</f>
        <v>0</v>
      </c>
      <c r="P490" s="7"/>
      <c r="Q490" s="7" t="s">
        <v>128</v>
      </c>
    </row>
    <row r="491" customFormat="false" ht="15" hidden="false" customHeight="false" outlineLevel="0" collapsed="false">
      <c r="A491" s="7" t="n">
        <v>490</v>
      </c>
      <c r="B491" s="8" t="n">
        <v>46278</v>
      </c>
      <c r="C491" s="8" t="n">
        <v>46278</v>
      </c>
      <c r="D491" s="7" t="s">
        <v>76</v>
      </c>
      <c r="E491" s="7" t="s">
        <v>77</v>
      </c>
      <c r="F491" s="7" t="s">
        <v>78</v>
      </c>
      <c r="G491" s="7" t="s">
        <v>1204</v>
      </c>
      <c r="H491" s="7" t="s">
        <v>101</v>
      </c>
      <c r="I491" s="9" t="s">
        <v>1205</v>
      </c>
      <c r="J491" s="7" t="s">
        <v>109</v>
      </c>
      <c r="K491" s="7"/>
      <c r="L491" s="7" t="s">
        <v>83</v>
      </c>
      <c r="M491" s="7" t="s">
        <v>83</v>
      </c>
      <c r="N491" s="10" t="b">
        <f aca="false">FALSE()</f>
        <v>0</v>
      </c>
      <c r="O491" s="10" t="b">
        <f aca="false">FALSE()</f>
        <v>0</v>
      </c>
      <c r="P491" s="7"/>
      <c r="Q491" s="7" t="s">
        <v>111</v>
      </c>
    </row>
    <row r="492" customFormat="false" ht="23.85" hidden="false" customHeight="false" outlineLevel="0" collapsed="false">
      <c r="A492" s="7" t="n">
        <v>491</v>
      </c>
      <c r="B492" s="8" t="n">
        <v>46278</v>
      </c>
      <c r="C492" s="8" t="n">
        <v>46278</v>
      </c>
      <c r="D492" s="7" t="s">
        <v>76</v>
      </c>
      <c r="E492" s="7" t="s">
        <v>154</v>
      </c>
      <c r="F492" s="7" t="s">
        <v>419</v>
      </c>
      <c r="G492" s="7" t="s">
        <v>1206</v>
      </c>
      <c r="H492" s="7" t="s">
        <v>80</v>
      </c>
      <c r="I492" s="9" t="s">
        <v>1207</v>
      </c>
      <c r="J492" s="7" t="s">
        <v>198</v>
      </c>
      <c r="K492" s="7"/>
      <c r="L492" s="7"/>
      <c r="M492" s="7"/>
      <c r="N492" s="10" t="b">
        <f aca="false">FALSE()</f>
        <v>0</v>
      </c>
      <c r="O492" s="10" t="b">
        <f aca="false">FALSE()</f>
        <v>0</v>
      </c>
      <c r="P492" s="7"/>
      <c r="Q492" s="7" t="s">
        <v>199</v>
      </c>
    </row>
    <row r="493" customFormat="false" ht="15" hidden="false" customHeight="false" outlineLevel="0" collapsed="false">
      <c r="A493" s="7" t="n">
        <v>492</v>
      </c>
      <c r="B493" s="8" t="n">
        <v>46278</v>
      </c>
      <c r="C493" s="8" t="n">
        <v>46278</v>
      </c>
      <c r="D493" s="7" t="s">
        <v>76</v>
      </c>
      <c r="E493" s="7" t="s">
        <v>77</v>
      </c>
      <c r="F493" s="7" t="s">
        <v>374</v>
      </c>
      <c r="G493" s="7" t="s">
        <v>828</v>
      </c>
      <c r="H493" s="7" t="s">
        <v>80</v>
      </c>
      <c r="I493" s="9" t="s">
        <v>1208</v>
      </c>
      <c r="J493" s="7" t="s">
        <v>127</v>
      </c>
      <c r="K493" s="7"/>
      <c r="L493" s="7"/>
      <c r="M493" s="7"/>
      <c r="N493" s="10" t="b">
        <f aca="false">FALSE()</f>
        <v>0</v>
      </c>
      <c r="O493" s="10" t="b">
        <f aca="false">FALSE()</f>
        <v>0</v>
      </c>
      <c r="P493" s="7"/>
      <c r="Q493" s="7" t="s">
        <v>128</v>
      </c>
    </row>
    <row r="494" customFormat="false" ht="23.85" hidden="false" customHeight="false" outlineLevel="0" collapsed="false">
      <c r="A494" s="7" t="n">
        <v>493</v>
      </c>
      <c r="B494" s="8" t="n">
        <v>46278</v>
      </c>
      <c r="C494" s="8" t="n">
        <v>46278</v>
      </c>
      <c r="D494" s="7" t="s">
        <v>85</v>
      </c>
      <c r="E494" s="7" t="s">
        <v>422</v>
      </c>
      <c r="F494" s="7" t="s">
        <v>854</v>
      </c>
      <c r="G494" s="7" t="s">
        <v>1021</v>
      </c>
      <c r="H494" s="7" t="s">
        <v>80</v>
      </c>
      <c r="I494" s="9" t="s">
        <v>1209</v>
      </c>
      <c r="J494" s="7" t="s">
        <v>90</v>
      </c>
      <c r="K494" s="7" t="s">
        <v>83</v>
      </c>
      <c r="L494" s="7" t="s">
        <v>119</v>
      </c>
      <c r="M494" s="7" t="s">
        <v>739</v>
      </c>
      <c r="N494" s="10" t="b">
        <f aca="false">FALSE()</f>
        <v>0</v>
      </c>
      <c r="O494" s="10" t="b">
        <f aca="false">FALSE()</f>
        <v>0</v>
      </c>
      <c r="P494" s="7"/>
      <c r="Q494" s="7" t="s">
        <v>94</v>
      </c>
    </row>
    <row r="495" customFormat="false" ht="46.25" hidden="false" customHeight="false" outlineLevel="0" collapsed="false">
      <c r="A495" s="7" t="n">
        <v>494</v>
      </c>
      <c r="B495" s="8" t="n">
        <v>46278</v>
      </c>
      <c r="C495" s="8" t="n">
        <v>46278</v>
      </c>
      <c r="D495" s="7" t="s">
        <v>76</v>
      </c>
      <c r="E495" s="7" t="s">
        <v>154</v>
      </c>
      <c r="F495" s="7" t="s">
        <v>575</v>
      </c>
      <c r="G495" s="7" t="s">
        <v>1210</v>
      </c>
      <c r="H495" s="7" t="s">
        <v>80</v>
      </c>
      <c r="I495" s="9" t="s">
        <v>1211</v>
      </c>
      <c r="J495" s="7" t="s">
        <v>127</v>
      </c>
      <c r="K495" s="7"/>
      <c r="L495" s="7"/>
      <c r="M495" s="7"/>
      <c r="N495" s="10" t="b">
        <f aca="false">FALSE()</f>
        <v>0</v>
      </c>
      <c r="O495" s="10" t="b">
        <f aca="false">FALSE()</f>
        <v>0</v>
      </c>
      <c r="P495" s="7"/>
      <c r="Q495" s="7" t="s">
        <v>128</v>
      </c>
    </row>
    <row r="496" customFormat="false" ht="15" hidden="false" customHeight="false" outlineLevel="0" collapsed="false">
      <c r="A496" s="7" t="n">
        <v>495</v>
      </c>
      <c r="B496" s="8" t="n">
        <v>46278</v>
      </c>
      <c r="C496" s="8" t="n">
        <v>46277</v>
      </c>
      <c r="D496" s="7" t="s">
        <v>85</v>
      </c>
      <c r="E496" s="7" t="s">
        <v>167</v>
      </c>
      <c r="F496" s="7" t="s">
        <v>368</v>
      </c>
      <c r="G496" s="7" t="s">
        <v>369</v>
      </c>
      <c r="H496" s="7" t="s">
        <v>80</v>
      </c>
      <c r="I496" s="9" t="s">
        <v>1212</v>
      </c>
      <c r="J496" s="7" t="s">
        <v>127</v>
      </c>
      <c r="K496" s="7"/>
      <c r="L496" s="7"/>
      <c r="M496" s="7"/>
      <c r="N496" s="10" t="b">
        <f aca="false">FALSE()</f>
        <v>0</v>
      </c>
      <c r="O496" s="10" t="b">
        <f aca="false">FALSE()</f>
        <v>0</v>
      </c>
      <c r="P496" s="7"/>
      <c r="Q496" s="7" t="s">
        <v>128</v>
      </c>
    </row>
    <row r="497" customFormat="false" ht="15" hidden="false" customHeight="false" outlineLevel="0" collapsed="false">
      <c r="A497" s="7" t="n">
        <v>496</v>
      </c>
      <c r="B497" s="8" t="n">
        <v>46278</v>
      </c>
      <c r="C497" s="8" t="n">
        <v>46278</v>
      </c>
      <c r="D497" s="7" t="s">
        <v>76</v>
      </c>
      <c r="E497" s="7" t="s">
        <v>167</v>
      </c>
      <c r="F497" s="7" t="s">
        <v>492</v>
      </c>
      <c r="G497" s="7" t="s">
        <v>598</v>
      </c>
      <c r="H497" s="7" t="s">
        <v>80</v>
      </c>
      <c r="I497" s="9" t="s">
        <v>1213</v>
      </c>
      <c r="J497" s="7" t="s">
        <v>90</v>
      </c>
      <c r="K497" s="7" t="s">
        <v>83</v>
      </c>
      <c r="L497" s="7" t="s">
        <v>144</v>
      </c>
      <c r="M497" s="7" t="s">
        <v>318</v>
      </c>
      <c r="N497" s="10" t="b">
        <f aca="false">FALSE()</f>
        <v>0</v>
      </c>
      <c r="O497" s="10" t="b">
        <f aca="false">FALSE()</f>
        <v>0</v>
      </c>
      <c r="P497" s="7"/>
      <c r="Q497" s="7" t="s">
        <v>94</v>
      </c>
    </row>
    <row r="498" customFormat="false" ht="35.05" hidden="false" customHeight="false" outlineLevel="0" collapsed="false">
      <c r="A498" s="7" t="n">
        <v>497</v>
      </c>
      <c r="B498" s="8" t="n">
        <v>46278</v>
      </c>
      <c r="C498" s="8" t="n">
        <v>46278</v>
      </c>
      <c r="D498" s="7" t="s">
        <v>76</v>
      </c>
      <c r="E498" s="7" t="s">
        <v>167</v>
      </c>
      <c r="F498" s="7" t="s">
        <v>492</v>
      </c>
      <c r="G498" s="7" t="s">
        <v>1214</v>
      </c>
      <c r="H498" s="7" t="s">
        <v>80</v>
      </c>
      <c r="I498" s="9" t="s">
        <v>1215</v>
      </c>
      <c r="J498" s="7" t="s">
        <v>198</v>
      </c>
      <c r="K498" s="7"/>
      <c r="L498" s="7"/>
      <c r="M498" s="7"/>
      <c r="N498" s="10" t="b">
        <f aca="false">FALSE()</f>
        <v>0</v>
      </c>
      <c r="O498" s="10" t="b">
        <f aca="false">FALSE()</f>
        <v>0</v>
      </c>
      <c r="P498" s="7"/>
      <c r="Q498" s="7" t="s">
        <v>199</v>
      </c>
    </row>
    <row r="499" customFormat="false" ht="35.05" hidden="false" customHeight="false" outlineLevel="0" collapsed="false">
      <c r="A499" s="7" t="n">
        <v>498</v>
      </c>
      <c r="B499" s="8" t="n">
        <v>46278</v>
      </c>
      <c r="C499" s="8" t="n">
        <v>46278</v>
      </c>
      <c r="D499" s="7" t="s">
        <v>76</v>
      </c>
      <c r="E499" s="7" t="s">
        <v>306</v>
      </c>
      <c r="F499" s="7" t="s">
        <v>307</v>
      </c>
      <c r="G499" s="7" t="s">
        <v>934</v>
      </c>
      <c r="H499" s="7" t="s">
        <v>80</v>
      </c>
      <c r="I499" s="9" t="s">
        <v>1216</v>
      </c>
      <c r="J499" s="7" t="s">
        <v>90</v>
      </c>
      <c r="K499" s="7" t="s">
        <v>119</v>
      </c>
      <c r="L499" s="7" t="s">
        <v>118</v>
      </c>
      <c r="M499" s="7" t="s">
        <v>120</v>
      </c>
      <c r="N499" s="10" t="b">
        <f aca="false">FALSE()</f>
        <v>0</v>
      </c>
      <c r="O499" s="10" t="b">
        <f aca="false">FALSE()</f>
        <v>0</v>
      </c>
      <c r="P499" s="7"/>
      <c r="Q499" s="7" t="s">
        <v>94</v>
      </c>
    </row>
    <row r="500" customFormat="false" ht="35.05" hidden="false" customHeight="false" outlineLevel="0" collapsed="false">
      <c r="A500" s="7" t="n">
        <v>499</v>
      </c>
      <c r="B500" s="8" t="n">
        <v>46278</v>
      </c>
      <c r="C500" s="8" t="n">
        <v>46278</v>
      </c>
      <c r="D500" s="7" t="s">
        <v>85</v>
      </c>
      <c r="E500" s="7" t="s">
        <v>167</v>
      </c>
      <c r="F500" s="7" t="s">
        <v>561</v>
      </c>
      <c r="G500" s="7" t="s">
        <v>1217</v>
      </c>
      <c r="H500" s="7" t="s">
        <v>80</v>
      </c>
      <c r="I500" s="9" t="s">
        <v>1218</v>
      </c>
      <c r="J500" s="7" t="s">
        <v>109</v>
      </c>
      <c r="K500" s="7"/>
      <c r="L500" s="7" t="s">
        <v>96</v>
      </c>
      <c r="M500" s="7" t="s">
        <v>96</v>
      </c>
      <c r="N500" s="10" t="b">
        <f aca="false">FALSE()</f>
        <v>0</v>
      </c>
      <c r="O500" s="10" t="b">
        <f aca="false">FALSE()</f>
        <v>0</v>
      </c>
      <c r="P500" s="7"/>
      <c r="Q500" s="7" t="s">
        <v>111</v>
      </c>
    </row>
    <row r="501" customFormat="false" ht="35.05" hidden="false" customHeight="false" outlineLevel="0" collapsed="false">
      <c r="A501" s="7" t="n">
        <v>500</v>
      </c>
      <c r="B501" s="8" t="n">
        <v>46278</v>
      </c>
      <c r="C501" s="8" t="n">
        <v>46278</v>
      </c>
      <c r="D501" s="7" t="s">
        <v>76</v>
      </c>
      <c r="E501" s="7" t="s">
        <v>306</v>
      </c>
      <c r="F501" s="7" t="s">
        <v>307</v>
      </c>
      <c r="G501" s="7" t="s">
        <v>934</v>
      </c>
      <c r="H501" s="7" t="s">
        <v>80</v>
      </c>
      <c r="I501" s="9" t="s">
        <v>1219</v>
      </c>
      <c r="J501" s="7" t="s">
        <v>109</v>
      </c>
      <c r="K501" s="7"/>
      <c r="L501" s="7" t="s">
        <v>92</v>
      </c>
      <c r="M501" s="7" t="s">
        <v>92</v>
      </c>
      <c r="N501" s="10" t="b">
        <f aca="false">FALSE()</f>
        <v>0</v>
      </c>
      <c r="O501" s="10" t="b">
        <f aca="false">FALSE()</f>
        <v>0</v>
      </c>
      <c r="P501" s="7"/>
      <c r="Q501" s="7" t="s">
        <v>111</v>
      </c>
    </row>
    <row r="502" customFormat="false" ht="23.85" hidden="false" customHeight="false" outlineLevel="0" collapsed="false">
      <c r="A502" s="7" t="n">
        <v>501</v>
      </c>
      <c r="B502" s="8" t="n">
        <v>46278</v>
      </c>
      <c r="C502" s="8" t="n">
        <v>46278</v>
      </c>
      <c r="D502" s="7" t="s">
        <v>76</v>
      </c>
      <c r="E502" s="7" t="s">
        <v>175</v>
      </c>
      <c r="F502" s="7" t="s">
        <v>616</v>
      </c>
      <c r="G502" s="7" t="s">
        <v>1220</v>
      </c>
      <c r="H502" s="7" t="s">
        <v>80</v>
      </c>
      <c r="I502" s="9" t="s">
        <v>1221</v>
      </c>
      <c r="J502" s="7" t="s">
        <v>109</v>
      </c>
      <c r="K502" s="7"/>
      <c r="L502" s="7" t="s">
        <v>83</v>
      </c>
      <c r="M502" s="7" t="s">
        <v>83</v>
      </c>
      <c r="N502" s="10" t="b">
        <f aca="false">FALSE()</f>
        <v>0</v>
      </c>
      <c r="O502" s="10" t="b">
        <f aca="false">FALSE()</f>
        <v>0</v>
      </c>
      <c r="P502" s="7"/>
      <c r="Q502" s="7" t="s">
        <v>111</v>
      </c>
    </row>
    <row r="503" customFormat="false" ht="46.25" hidden="false" customHeight="false" outlineLevel="0" collapsed="false">
      <c r="A503" s="7" t="n">
        <v>502</v>
      </c>
      <c r="B503" s="8" t="n">
        <v>46278</v>
      </c>
      <c r="C503" s="8" t="n">
        <v>46278</v>
      </c>
      <c r="D503" s="7" t="s">
        <v>85</v>
      </c>
      <c r="E503" s="7" t="s">
        <v>175</v>
      </c>
      <c r="F503" s="7" t="s">
        <v>1150</v>
      </c>
      <c r="G503" s="7" t="s">
        <v>1222</v>
      </c>
      <c r="H503" s="7" t="s">
        <v>80</v>
      </c>
      <c r="I503" s="9" t="s">
        <v>1223</v>
      </c>
      <c r="J503" s="7" t="s">
        <v>198</v>
      </c>
      <c r="K503" s="7"/>
      <c r="L503" s="7"/>
      <c r="M503" s="7"/>
      <c r="N503" s="10" t="b">
        <f aca="false">FALSE()</f>
        <v>0</v>
      </c>
      <c r="O503" s="10" t="b">
        <f aca="false">FALSE()</f>
        <v>0</v>
      </c>
      <c r="P503" s="7"/>
      <c r="Q503" s="7" t="s">
        <v>199</v>
      </c>
    </row>
    <row r="504" customFormat="false" ht="46.25" hidden="false" customHeight="false" outlineLevel="0" collapsed="false">
      <c r="A504" s="7" t="n">
        <v>503</v>
      </c>
      <c r="B504" s="8" t="n">
        <v>46278</v>
      </c>
      <c r="C504" s="8" t="n">
        <v>46278</v>
      </c>
      <c r="D504" s="7" t="s">
        <v>85</v>
      </c>
      <c r="E504" s="7" t="s">
        <v>291</v>
      </c>
      <c r="F504" s="7" t="s">
        <v>985</v>
      </c>
      <c r="G504" s="7" t="s">
        <v>1224</v>
      </c>
      <c r="H504" s="7" t="s">
        <v>80</v>
      </c>
      <c r="I504" s="9" t="s">
        <v>1225</v>
      </c>
      <c r="J504" s="7" t="s">
        <v>109</v>
      </c>
      <c r="K504" s="7"/>
      <c r="L504" s="7" t="s">
        <v>96</v>
      </c>
      <c r="M504" s="7" t="s">
        <v>96</v>
      </c>
      <c r="N504" s="10" t="b">
        <f aca="false">FALSE()</f>
        <v>0</v>
      </c>
      <c r="O504" s="10" t="b">
        <f aca="false">FALSE()</f>
        <v>0</v>
      </c>
      <c r="P504" s="7"/>
      <c r="Q504" s="7" t="s">
        <v>111</v>
      </c>
    </row>
    <row r="505" customFormat="false" ht="57.45" hidden="false" customHeight="false" outlineLevel="0" collapsed="false">
      <c r="A505" s="7" t="n">
        <v>504</v>
      </c>
      <c r="B505" s="8" t="n">
        <v>46278</v>
      </c>
      <c r="C505" s="8" t="n">
        <v>46278</v>
      </c>
      <c r="D505" s="7" t="s">
        <v>76</v>
      </c>
      <c r="E505" s="7" t="s">
        <v>77</v>
      </c>
      <c r="F505" s="7" t="s">
        <v>729</v>
      </c>
      <c r="G505" s="7" t="s">
        <v>730</v>
      </c>
      <c r="H505" s="7" t="s">
        <v>80</v>
      </c>
      <c r="I505" s="9" t="s">
        <v>1226</v>
      </c>
      <c r="J505" s="7" t="s">
        <v>798</v>
      </c>
      <c r="K505" s="7" t="s">
        <v>1227</v>
      </c>
      <c r="L505" s="7"/>
      <c r="M505" s="7" t="s">
        <v>1227</v>
      </c>
      <c r="N505" s="10" t="b">
        <f aca="false">FALSE()</f>
        <v>0</v>
      </c>
      <c r="O505" s="10" t="b">
        <f aca="false">FALSE()</f>
        <v>0</v>
      </c>
      <c r="P505" s="7"/>
      <c r="Q505" s="7" t="s">
        <v>799</v>
      </c>
    </row>
    <row r="506" customFormat="false" ht="23.85" hidden="false" customHeight="false" outlineLevel="0" collapsed="false">
      <c r="A506" s="7" t="n">
        <v>505</v>
      </c>
      <c r="B506" s="8" t="n">
        <v>46278</v>
      </c>
      <c r="C506" s="8" t="n">
        <v>46278</v>
      </c>
      <c r="D506" s="7" t="s">
        <v>76</v>
      </c>
      <c r="E506" s="7" t="s">
        <v>556</v>
      </c>
      <c r="F506" s="7" t="s">
        <v>743</v>
      </c>
      <c r="G506" s="7" t="s">
        <v>1228</v>
      </c>
      <c r="H506" s="7" t="s">
        <v>121</v>
      </c>
      <c r="I506" s="9" t="s">
        <v>1229</v>
      </c>
      <c r="J506" s="7" t="s">
        <v>127</v>
      </c>
      <c r="K506" s="7"/>
      <c r="L506" s="7"/>
      <c r="M506" s="7"/>
      <c r="N506" s="10" t="b">
        <f aca="false">FALSE()</f>
        <v>0</v>
      </c>
      <c r="O506" s="10" t="b">
        <f aca="false">FALSE()</f>
        <v>0</v>
      </c>
      <c r="P506" s="7"/>
      <c r="Q506" s="7" t="s">
        <v>128</v>
      </c>
    </row>
    <row r="507" customFormat="false" ht="15" hidden="false" customHeight="false" outlineLevel="0" collapsed="false">
      <c r="A507" s="7" t="n">
        <v>506</v>
      </c>
      <c r="B507" s="8" t="n">
        <v>46278</v>
      </c>
      <c r="C507" s="8" t="n">
        <v>46278</v>
      </c>
      <c r="D507" s="7" t="s">
        <v>76</v>
      </c>
      <c r="E507" s="7" t="s">
        <v>179</v>
      </c>
      <c r="F507" s="7" t="s">
        <v>613</v>
      </c>
      <c r="G507" s="7" t="s">
        <v>1230</v>
      </c>
      <c r="H507" s="7" t="s">
        <v>121</v>
      </c>
      <c r="I507" s="9" t="s">
        <v>1231</v>
      </c>
      <c r="J507" s="7" t="s">
        <v>109</v>
      </c>
      <c r="K507" s="7"/>
      <c r="L507" s="7" t="s">
        <v>96</v>
      </c>
      <c r="M507" s="7" t="s">
        <v>96</v>
      </c>
      <c r="N507" s="10" t="b">
        <f aca="false">FALSE()</f>
        <v>0</v>
      </c>
      <c r="O507" s="10" t="b">
        <f aca="false">FALSE()</f>
        <v>0</v>
      </c>
      <c r="P507" s="7"/>
      <c r="Q507" s="7" t="s">
        <v>111</v>
      </c>
    </row>
    <row r="508" customFormat="false" ht="15" hidden="false" customHeight="false" outlineLevel="0" collapsed="false">
      <c r="A508" s="7" t="n">
        <v>507</v>
      </c>
      <c r="B508" s="8" t="n">
        <v>46278</v>
      </c>
      <c r="C508" s="8" t="n">
        <v>46278</v>
      </c>
      <c r="D508" s="7" t="s">
        <v>76</v>
      </c>
      <c r="E508" s="7" t="s">
        <v>167</v>
      </c>
      <c r="F508" s="7" t="s">
        <v>1232</v>
      </c>
      <c r="G508" s="7" t="s">
        <v>1233</v>
      </c>
      <c r="H508" s="7" t="s">
        <v>157</v>
      </c>
      <c r="I508" s="9" t="s">
        <v>1234</v>
      </c>
      <c r="J508" s="7" t="s">
        <v>165</v>
      </c>
      <c r="K508" s="7"/>
      <c r="L508" s="7" t="s">
        <v>83</v>
      </c>
      <c r="M508" s="7" t="s">
        <v>83</v>
      </c>
      <c r="N508" s="10" t="b">
        <f aca="false">FALSE()</f>
        <v>0</v>
      </c>
      <c r="O508" s="10" t="b">
        <f aca="false">FALSE()</f>
        <v>0</v>
      </c>
      <c r="P508" s="7"/>
      <c r="Q508" s="7" t="s">
        <v>166</v>
      </c>
    </row>
    <row r="509" customFormat="false" ht="23.85" hidden="false" customHeight="false" outlineLevel="0" collapsed="false">
      <c r="A509" s="7" t="n">
        <v>508</v>
      </c>
      <c r="B509" s="8" t="n">
        <v>46278</v>
      </c>
      <c r="C509" s="8" t="n">
        <v>46278</v>
      </c>
      <c r="D509" s="7" t="s">
        <v>76</v>
      </c>
      <c r="E509" s="7" t="s">
        <v>709</v>
      </c>
      <c r="F509" s="7" t="s">
        <v>1235</v>
      </c>
      <c r="G509" s="7" t="s">
        <v>1236</v>
      </c>
      <c r="H509" s="7" t="s">
        <v>80</v>
      </c>
      <c r="I509" s="9" t="s">
        <v>1237</v>
      </c>
      <c r="J509" s="7" t="s">
        <v>127</v>
      </c>
      <c r="K509" s="7"/>
      <c r="L509" s="7"/>
      <c r="M509" s="7"/>
      <c r="N509" s="10" t="b">
        <f aca="false">FALSE()</f>
        <v>0</v>
      </c>
      <c r="O509" s="10" t="b">
        <f aca="false">FALSE()</f>
        <v>0</v>
      </c>
      <c r="P509" s="7"/>
      <c r="Q509" s="7" t="s">
        <v>128</v>
      </c>
    </row>
    <row r="510" customFormat="false" ht="15" hidden="false" customHeight="false" outlineLevel="0" collapsed="false">
      <c r="A510" s="7" t="n">
        <v>509</v>
      </c>
      <c r="B510" s="8" t="n">
        <v>46278</v>
      </c>
      <c r="C510" s="8" t="n">
        <v>46278</v>
      </c>
      <c r="D510" s="7" t="s">
        <v>76</v>
      </c>
      <c r="E510" s="7" t="s">
        <v>556</v>
      </c>
      <c r="F510" s="7" t="s">
        <v>860</v>
      </c>
      <c r="G510" s="7" t="s">
        <v>1238</v>
      </c>
      <c r="H510" s="7" t="s">
        <v>80</v>
      </c>
      <c r="I510" s="9" t="s">
        <v>1239</v>
      </c>
      <c r="J510" s="7" t="s">
        <v>198</v>
      </c>
      <c r="K510" s="7"/>
      <c r="L510" s="7"/>
      <c r="M510" s="7"/>
      <c r="N510" s="10" t="b">
        <f aca="false">FALSE()</f>
        <v>0</v>
      </c>
      <c r="O510" s="10" t="b">
        <f aca="false">FALSE()</f>
        <v>0</v>
      </c>
      <c r="P510" s="7"/>
      <c r="Q510" s="7" t="s">
        <v>199</v>
      </c>
    </row>
    <row r="511" customFormat="false" ht="35.05" hidden="false" customHeight="false" outlineLevel="0" collapsed="false">
      <c r="A511" s="7" t="n">
        <v>510</v>
      </c>
      <c r="B511" s="8" t="n">
        <v>46278</v>
      </c>
      <c r="C511" s="8" t="n">
        <v>46278</v>
      </c>
      <c r="D511" s="7" t="s">
        <v>76</v>
      </c>
      <c r="E511" s="7" t="s">
        <v>77</v>
      </c>
      <c r="F511" s="7" t="s">
        <v>78</v>
      </c>
      <c r="G511" s="7" t="s">
        <v>964</v>
      </c>
      <c r="H511" s="7" t="s">
        <v>80</v>
      </c>
      <c r="I511" s="9" t="s">
        <v>1240</v>
      </c>
      <c r="J511" s="7" t="s">
        <v>127</v>
      </c>
      <c r="K511" s="7"/>
      <c r="L511" s="7"/>
      <c r="M511" s="7"/>
      <c r="N511" s="10" t="b">
        <f aca="false">FALSE()</f>
        <v>0</v>
      </c>
      <c r="O511" s="10" t="b">
        <f aca="false">FALSE()</f>
        <v>0</v>
      </c>
      <c r="P511" s="7"/>
      <c r="Q511" s="7" t="s">
        <v>128</v>
      </c>
    </row>
    <row r="512" customFormat="false" ht="35.05" hidden="false" customHeight="false" outlineLevel="0" collapsed="false">
      <c r="A512" s="7" t="n">
        <v>511</v>
      </c>
      <c r="B512" s="8" t="n">
        <v>46278</v>
      </c>
      <c r="C512" s="8" t="n">
        <v>46278</v>
      </c>
      <c r="D512" s="7" t="s">
        <v>76</v>
      </c>
      <c r="E512" s="7" t="s">
        <v>154</v>
      </c>
      <c r="F512" s="7" t="s">
        <v>419</v>
      </c>
      <c r="G512" s="7" t="s">
        <v>420</v>
      </c>
      <c r="H512" s="7" t="s">
        <v>80</v>
      </c>
      <c r="I512" s="9" t="s">
        <v>1241</v>
      </c>
      <c r="J512" s="7" t="s">
        <v>127</v>
      </c>
      <c r="K512" s="7"/>
      <c r="L512" s="7"/>
      <c r="M512" s="7"/>
      <c r="N512" s="10" t="b">
        <f aca="false">FALSE()</f>
        <v>0</v>
      </c>
      <c r="O512" s="10" t="b">
        <f aca="false">FALSE()</f>
        <v>0</v>
      </c>
      <c r="P512" s="7"/>
      <c r="Q512" s="7" t="s">
        <v>128</v>
      </c>
    </row>
    <row r="513" customFormat="false" ht="57.45" hidden="false" customHeight="false" outlineLevel="0" collapsed="false">
      <c r="A513" s="7" t="n">
        <v>512</v>
      </c>
      <c r="B513" s="8" t="n">
        <v>46278</v>
      </c>
      <c r="C513" s="8" t="n">
        <v>46278</v>
      </c>
      <c r="D513" s="7" t="s">
        <v>76</v>
      </c>
      <c r="E513" s="7" t="s">
        <v>77</v>
      </c>
      <c r="F513" s="7" t="s">
        <v>78</v>
      </c>
      <c r="G513" s="7" t="s">
        <v>1242</v>
      </c>
      <c r="H513" s="7" t="s">
        <v>80</v>
      </c>
      <c r="I513" s="9" t="s">
        <v>1243</v>
      </c>
      <c r="J513" s="7" t="s">
        <v>127</v>
      </c>
      <c r="K513" s="7"/>
      <c r="L513" s="7"/>
      <c r="M513" s="7"/>
      <c r="N513" s="10" t="b">
        <f aca="false">FALSE()</f>
        <v>0</v>
      </c>
      <c r="O513" s="10" t="b">
        <f aca="false">FALSE()</f>
        <v>0</v>
      </c>
      <c r="P513" s="7"/>
      <c r="Q513" s="7" t="s">
        <v>128</v>
      </c>
    </row>
    <row r="514" customFormat="false" ht="23.85" hidden="false" customHeight="false" outlineLevel="0" collapsed="false">
      <c r="A514" s="7" t="n">
        <v>513</v>
      </c>
      <c r="B514" s="8" t="n">
        <v>46278</v>
      </c>
      <c r="C514" s="8" t="n">
        <v>46278</v>
      </c>
      <c r="D514" s="7" t="s">
        <v>76</v>
      </c>
      <c r="E514" s="7" t="s">
        <v>77</v>
      </c>
      <c r="F514" s="7" t="s">
        <v>339</v>
      </c>
      <c r="G514" s="7" t="s">
        <v>1244</v>
      </c>
      <c r="H514" s="7" t="s">
        <v>80</v>
      </c>
      <c r="I514" s="9" t="s">
        <v>1245</v>
      </c>
      <c r="J514" s="7" t="s">
        <v>133</v>
      </c>
      <c r="K514" s="7"/>
      <c r="L514" s="7" t="s">
        <v>1246</v>
      </c>
      <c r="M514" s="7" t="s">
        <v>1246</v>
      </c>
      <c r="N514" s="10" t="b">
        <f aca="false">FALSE()</f>
        <v>0</v>
      </c>
      <c r="O514" s="10" t="b">
        <f aca="false">FALSE()</f>
        <v>0</v>
      </c>
      <c r="P514" s="7"/>
      <c r="Q514" s="7" t="s">
        <v>135</v>
      </c>
    </row>
    <row r="515" customFormat="false" ht="15" hidden="false" customHeight="false" outlineLevel="0" collapsed="false">
      <c r="A515" s="7" t="n">
        <v>514</v>
      </c>
      <c r="B515" s="8" t="n">
        <v>46278</v>
      </c>
      <c r="C515" s="8" t="n">
        <v>46278</v>
      </c>
      <c r="D515" s="7" t="s">
        <v>76</v>
      </c>
      <c r="E515" s="7" t="s">
        <v>167</v>
      </c>
      <c r="F515" s="7" t="s">
        <v>492</v>
      </c>
      <c r="G515" s="7" t="s">
        <v>1247</v>
      </c>
      <c r="H515" s="7" t="s">
        <v>80</v>
      </c>
      <c r="I515" s="9" t="s">
        <v>1248</v>
      </c>
      <c r="J515" s="7" t="s">
        <v>90</v>
      </c>
      <c r="K515" s="7" t="s">
        <v>83</v>
      </c>
      <c r="L515" s="7" t="s">
        <v>110</v>
      </c>
      <c r="M515" s="7" t="s">
        <v>186</v>
      </c>
      <c r="N515" s="10" t="b">
        <f aca="false">FALSE()</f>
        <v>0</v>
      </c>
      <c r="O515" s="10" t="b">
        <f aca="false">FALSE()</f>
        <v>0</v>
      </c>
      <c r="P515" s="7"/>
      <c r="Q515" s="7" t="s">
        <v>94</v>
      </c>
    </row>
    <row r="516" customFormat="false" ht="23.85" hidden="false" customHeight="false" outlineLevel="0" collapsed="false">
      <c r="A516" s="7" t="n">
        <v>515</v>
      </c>
      <c r="B516" s="8" t="n">
        <v>46278</v>
      </c>
      <c r="C516" s="8" t="n">
        <v>46278</v>
      </c>
      <c r="D516" s="7" t="s">
        <v>85</v>
      </c>
      <c r="E516" s="7" t="s">
        <v>159</v>
      </c>
      <c r="F516" s="7" t="s">
        <v>407</v>
      </c>
      <c r="G516" s="7" t="s">
        <v>1249</v>
      </c>
      <c r="H516" s="7" t="s">
        <v>157</v>
      </c>
      <c r="I516" s="9" t="s">
        <v>1250</v>
      </c>
      <c r="J516" s="7" t="s">
        <v>165</v>
      </c>
      <c r="K516" s="7"/>
      <c r="L516" s="7" t="s">
        <v>83</v>
      </c>
      <c r="M516" s="7" t="s">
        <v>83</v>
      </c>
      <c r="N516" s="10" t="b">
        <f aca="false">FALSE()</f>
        <v>0</v>
      </c>
      <c r="O516" s="10" t="b">
        <f aca="false">FALSE()</f>
        <v>0</v>
      </c>
      <c r="P516" s="7"/>
      <c r="Q516" s="7" t="s">
        <v>166</v>
      </c>
    </row>
    <row r="517" customFormat="false" ht="46.25" hidden="false" customHeight="false" outlineLevel="0" collapsed="false">
      <c r="A517" s="7" t="n">
        <v>516</v>
      </c>
      <c r="B517" s="8" t="n">
        <v>46278</v>
      </c>
      <c r="C517" s="8" t="n">
        <v>46278</v>
      </c>
      <c r="D517" s="7" t="s">
        <v>85</v>
      </c>
      <c r="E517" s="7" t="s">
        <v>291</v>
      </c>
      <c r="F517" s="7" t="s">
        <v>985</v>
      </c>
      <c r="G517" s="7" t="s">
        <v>1251</v>
      </c>
      <c r="H517" s="7" t="s">
        <v>80</v>
      </c>
      <c r="I517" s="9" t="s">
        <v>1252</v>
      </c>
      <c r="J517" s="7" t="s">
        <v>127</v>
      </c>
      <c r="K517" s="7"/>
      <c r="L517" s="7"/>
      <c r="M517" s="7"/>
      <c r="N517" s="10" t="b">
        <f aca="false">FALSE()</f>
        <v>0</v>
      </c>
      <c r="O517" s="10" t="b">
        <f aca="false">FALSE()</f>
        <v>0</v>
      </c>
      <c r="P517" s="7"/>
      <c r="Q517" s="7" t="s">
        <v>128</v>
      </c>
    </row>
    <row r="518" customFormat="false" ht="57.45" hidden="false" customHeight="false" outlineLevel="0" collapsed="false">
      <c r="A518" s="7" t="n">
        <v>517</v>
      </c>
      <c r="B518" s="8" t="n">
        <v>46278</v>
      </c>
      <c r="C518" s="8" t="n">
        <v>46273</v>
      </c>
      <c r="D518" s="7" t="s">
        <v>85</v>
      </c>
      <c r="E518" s="7" t="s">
        <v>306</v>
      </c>
      <c r="F518" s="7" t="s">
        <v>1253</v>
      </c>
      <c r="G518" s="7" t="s">
        <v>1254</v>
      </c>
      <c r="H518" s="7" t="s">
        <v>101</v>
      </c>
      <c r="I518" s="9" t="s">
        <v>1255</v>
      </c>
      <c r="J518" s="7" t="s">
        <v>127</v>
      </c>
      <c r="K518" s="7"/>
      <c r="L518" s="7"/>
      <c r="M518" s="7"/>
      <c r="N518" s="10" t="b">
        <f aca="false">FALSE()</f>
        <v>0</v>
      </c>
      <c r="O518" s="10" t="b">
        <f aca="false">FALSE()</f>
        <v>0</v>
      </c>
      <c r="P518" s="7"/>
      <c r="Q518" s="7" t="s">
        <v>128</v>
      </c>
    </row>
    <row r="519" customFormat="false" ht="23.85" hidden="false" customHeight="false" outlineLevel="0" collapsed="false">
      <c r="A519" s="7" t="n">
        <v>518</v>
      </c>
      <c r="B519" s="8" t="n">
        <v>46278</v>
      </c>
      <c r="C519" s="8" t="n">
        <v>46278</v>
      </c>
      <c r="D519" s="7" t="s">
        <v>76</v>
      </c>
      <c r="E519" s="7" t="s">
        <v>179</v>
      </c>
      <c r="F519" s="7" t="s">
        <v>534</v>
      </c>
      <c r="G519" s="7" t="s">
        <v>1256</v>
      </c>
      <c r="H519" s="7" t="s">
        <v>80</v>
      </c>
      <c r="I519" s="9" t="s">
        <v>1257</v>
      </c>
      <c r="J519" s="7" t="s">
        <v>281</v>
      </c>
      <c r="K519" s="7"/>
      <c r="L519" s="7" t="s">
        <v>1258</v>
      </c>
      <c r="M519" s="7" t="s">
        <v>1258</v>
      </c>
      <c r="N519" s="10" t="b">
        <f aca="false">FALSE()</f>
        <v>0</v>
      </c>
      <c r="O519" s="10" t="b">
        <f aca="false">FALSE()</f>
        <v>0</v>
      </c>
      <c r="P519" s="7"/>
      <c r="Q519" s="7" t="s">
        <v>283</v>
      </c>
    </row>
    <row r="520" customFormat="false" ht="15" hidden="false" customHeight="false" outlineLevel="0" collapsed="false">
      <c r="A520" s="7" t="n">
        <v>519</v>
      </c>
      <c r="B520" s="8" t="n">
        <v>46278</v>
      </c>
      <c r="C520" s="8" t="n">
        <v>46278</v>
      </c>
      <c r="D520" s="7" t="s">
        <v>76</v>
      </c>
      <c r="E520" s="7" t="s">
        <v>154</v>
      </c>
      <c r="F520" s="7" t="s">
        <v>419</v>
      </c>
      <c r="G520" s="7" t="s">
        <v>983</v>
      </c>
      <c r="H520" s="7" t="s">
        <v>80</v>
      </c>
      <c r="I520" s="9" t="s">
        <v>1259</v>
      </c>
      <c r="J520" s="7" t="s">
        <v>90</v>
      </c>
      <c r="K520" s="7" t="s">
        <v>83</v>
      </c>
      <c r="L520" s="7" t="s">
        <v>110</v>
      </c>
      <c r="M520" s="7" t="s">
        <v>186</v>
      </c>
      <c r="N520" s="10" t="b">
        <f aca="false">FALSE()</f>
        <v>0</v>
      </c>
      <c r="O520" s="10" t="b">
        <f aca="false">FALSE()</f>
        <v>0</v>
      </c>
      <c r="P520" s="7"/>
      <c r="Q520" s="7" t="s">
        <v>94</v>
      </c>
    </row>
    <row r="521" customFormat="false" ht="23.85" hidden="false" customHeight="false" outlineLevel="0" collapsed="false">
      <c r="A521" s="7" t="n">
        <v>520</v>
      </c>
      <c r="B521" s="8" t="n">
        <v>46278</v>
      </c>
      <c r="C521" s="8" t="n">
        <v>46278</v>
      </c>
      <c r="D521" s="7" t="s">
        <v>85</v>
      </c>
      <c r="E521" s="7" t="s">
        <v>77</v>
      </c>
      <c r="F521" s="7" t="s">
        <v>1260</v>
      </c>
      <c r="G521" s="7" t="s">
        <v>1261</v>
      </c>
      <c r="H521" s="7" t="s">
        <v>101</v>
      </c>
      <c r="I521" s="9" t="s">
        <v>1262</v>
      </c>
      <c r="J521" s="7" t="s">
        <v>103</v>
      </c>
      <c r="K521" s="7"/>
      <c r="L521" s="7" t="s">
        <v>110</v>
      </c>
      <c r="M521" s="7" t="s">
        <v>110</v>
      </c>
      <c r="N521" s="10" t="b">
        <f aca="false">FALSE()</f>
        <v>0</v>
      </c>
      <c r="O521" s="10" t="b">
        <f aca="false">FALSE()</f>
        <v>0</v>
      </c>
      <c r="P521" s="7"/>
      <c r="Q521" s="7" t="s">
        <v>104</v>
      </c>
    </row>
    <row r="522" customFormat="false" ht="23.85" hidden="false" customHeight="false" outlineLevel="0" collapsed="false">
      <c r="A522" s="7" t="n">
        <v>521</v>
      </c>
      <c r="B522" s="8" t="n">
        <v>46278</v>
      </c>
      <c r="C522" s="8" t="n">
        <v>46278</v>
      </c>
      <c r="D522" s="7" t="s">
        <v>76</v>
      </c>
      <c r="E522" s="7" t="s">
        <v>412</v>
      </c>
      <c r="F522" s="7" t="s">
        <v>413</v>
      </c>
      <c r="G522" s="7" t="s">
        <v>1263</v>
      </c>
      <c r="H522" s="7" t="s">
        <v>80</v>
      </c>
      <c r="I522" s="9" t="s">
        <v>1264</v>
      </c>
      <c r="J522" s="7" t="s">
        <v>109</v>
      </c>
      <c r="K522" s="7"/>
      <c r="L522" s="7" t="s">
        <v>119</v>
      </c>
      <c r="M522" s="7" t="s">
        <v>119</v>
      </c>
      <c r="N522" s="10" t="b">
        <f aca="false">FALSE()</f>
        <v>0</v>
      </c>
      <c r="O522" s="10" t="b">
        <f aca="false">FALSE()</f>
        <v>0</v>
      </c>
      <c r="P522" s="7"/>
      <c r="Q522" s="7" t="s">
        <v>111</v>
      </c>
    </row>
    <row r="523" customFormat="false" ht="46.25" hidden="false" customHeight="false" outlineLevel="0" collapsed="false">
      <c r="A523" s="7" t="n">
        <v>522</v>
      </c>
      <c r="B523" s="8" t="n">
        <v>46278</v>
      </c>
      <c r="C523" s="8" t="n">
        <v>46278</v>
      </c>
      <c r="D523" s="7" t="s">
        <v>76</v>
      </c>
      <c r="E523" s="7" t="s">
        <v>77</v>
      </c>
      <c r="F523" s="7" t="s">
        <v>78</v>
      </c>
      <c r="G523" s="7" t="s">
        <v>1265</v>
      </c>
      <c r="H523" s="7" t="s">
        <v>80</v>
      </c>
      <c r="I523" s="9" t="s">
        <v>1266</v>
      </c>
      <c r="J523" s="7" t="s">
        <v>127</v>
      </c>
      <c r="K523" s="7"/>
      <c r="L523" s="7"/>
      <c r="M523" s="7"/>
      <c r="N523" s="10" t="b">
        <f aca="false">FALSE()</f>
        <v>0</v>
      </c>
      <c r="O523" s="10" t="b">
        <f aca="false">FALSE()</f>
        <v>0</v>
      </c>
      <c r="P523" s="7"/>
      <c r="Q523" s="7" t="s">
        <v>128</v>
      </c>
    </row>
    <row r="524" customFormat="false" ht="35.05" hidden="false" customHeight="false" outlineLevel="0" collapsed="false">
      <c r="A524" s="7" t="n">
        <v>523</v>
      </c>
      <c r="B524" s="8" t="n">
        <v>46278</v>
      </c>
      <c r="C524" s="8" t="n">
        <v>46278</v>
      </c>
      <c r="D524" s="7" t="s">
        <v>85</v>
      </c>
      <c r="E524" s="7" t="s">
        <v>291</v>
      </c>
      <c r="F524" s="7" t="s">
        <v>985</v>
      </c>
      <c r="G524" s="7" t="s">
        <v>1267</v>
      </c>
      <c r="H524" s="7" t="s">
        <v>80</v>
      </c>
      <c r="I524" s="9" t="s">
        <v>1268</v>
      </c>
      <c r="J524" s="7" t="s">
        <v>127</v>
      </c>
      <c r="K524" s="7"/>
      <c r="L524" s="7"/>
      <c r="M524" s="7"/>
      <c r="N524" s="10" t="b">
        <f aca="false">FALSE()</f>
        <v>0</v>
      </c>
      <c r="O524" s="10" t="b">
        <f aca="false">FALSE()</f>
        <v>0</v>
      </c>
      <c r="P524" s="7"/>
      <c r="Q524" s="7" t="s">
        <v>128</v>
      </c>
    </row>
    <row r="525" customFormat="false" ht="35.05" hidden="false" customHeight="false" outlineLevel="0" collapsed="false">
      <c r="A525" s="7" t="n">
        <v>524</v>
      </c>
      <c r="B525" s="8" t="n">
        <v>46278</v>
      </c>
      <c r="C525" s="8" t="n">
        <v>46278</v>
      </c>
      <c r="D525" s="7" t="s">
        <v>85</v>
      </c>
      <c r="E525" s="7" t="s">
        <v>154</v>
      </c>
      <c r="F525" s="7" t="s">
        <v>298</v>
      </c>
      <c r="G525" s="7" t="s">
        <v>1269</v>
      </c>
      <c r="H525" s="7" t="s">
        <v>80</v>
      </c>
      <c r="I525" s="9" t="s">
        <v>1270</v>
      </c>
      <c r="J525" s="7" t="s">
        <v>90</v>
      </c>
      <c r="K525" s="7" t="s">
        <v>96</v>
      </c>
      <c r="L525" s="7" t="s">
        <v>239</v>
      </c>
      <c r="M525" s="7" t="s">
        <v>1271</v>
      </c>
      <c r="N525" s="10" t="b">
        <f aca="false">FALSE()</f>
        <v>0</v>
      </c>
      <c r="O525" s="10" t="b">
        <f aca="false">FALSE()</f>
        <v>0</v>
      </c>
      <c r="P525" s="7"/>
      <c r="Q525" s="7" t="s">
        <v>94</v>
      </c>
    </row>
    <row r="526" customFormat="false" ht="15" hidden="false" customHeight="false" outlineLevel="0" collapsed="false">
      <c r="A526" s="7" t="n">
        <v>525</v>
      </c>
      <c r="B526" s="8" t="n">
        <v>46278</v>
      </c>
      <c r="C526" s="8" t="n">
        <v>46278</v>
      </c>
      <c r="D526" s="7" t="s">
        <v>76</v>
      </c>
      <c r="E526" s="7" t="s">
        <v>306</v>
      </c>
      <c r="F526" s="7" t="s">
        <v>438</v>
      </c>
      <c r="G526" s="7" t="s">
        <v>1004</v>
      </c>
      <c r="H526" s="7" t="s">
        <v>80</v>
      </c>
      <c r="I526" s="9" t="s">
        <v>1272</v>
      </c>
      <c r="J526" s="7" t="s">
        <v>90</v>
      </c>
      <c r="K526" s="7" t="s">
        <v>83</v>
      </c>
      <c r="L526" s="7" t="s">
        <v>578</v>
      </c>
      <c r="M526" s="7" t="s">
        <v>1273</v>
      </c>
      <c r="N526" s="10" t="b">
        <f aca="false">FALSE()</f>
        <v>0</v>
      </c>
      <c r="O526" s="10" t="b">
        <f aca="false">FALSE()</f>
        <v>0</v>
      </c>
      <c r="P526" s="7"/>
      <c r="Q526" s="7" t="s">
        <v>94</v>
      </c>
    </row>
    <row r="527" customFormat="false" ht="236.55" hidden="false" customHeight="false" outlineLevel="0" collapsed="false">
      <c r="A527" s="7" t="n">
        <v>526</v>
      </c>
      <c r="B527" s="8" t="n">
        <v>46278</v>
      </c>
      <c r="C527" s="8" t="n">
        <v>46278</v>
      </c>
      <c r="D527" s="7" t="s">
        <v>85</v>
      </c>
      <c r="E527" s="7" t="s">
        <v>291</v>
      </c>
      <c r="F527" s="7" t="s">
        <v>832</v>
      </c>
      <c r="G527" s="7" t="s">
        <v>1274</v>
      </c>
      <c r="H527" s="7" t="s">
        <v>121</v>
      </c>
      <c r="I527" s="9" t="s">
        <v>1275</v>
      </c>
      <c r="J527" s="7" t="s">
        <v>127</v>
      </c>
      <c r="K527" s="7"/>
      <c r="L527" s="7"/>
      <c r="M527" s="7"/>
      <c r="N527" s="10" t="b">
        <f aca="false">FALSE()</f>
        <v>0</v>
      </c>
      <c r="O527" s="10" t="b">
        <f aca="false">FALSE()</f>
        <v>0</v>
      </c>
      <c r="P527" s="7"/>
      <c r="Q527" s="7" t="s">
        <v>128</v>
      </c>
    </row>
    <row r="528" customFormat="false" ht="23.85" hidden="false" customHeight="false" outlineLevel="0" collapsed="false">
      <c r="A528" s="7" t="n">
        <v>527</v>
      </c>
      <c r="B528" s="8" t="n">
        <v>46278</v>
      </c>
      <c r="C528" s="8" t="n">
        <v>46278</v>
      </c>
      <c r="D528" s="7" t="s">
        <v>85</v>
      </c>
      <c r="E528" s="7" t="s">
        <v>154</v>
      </c>
      <c r="F528" s="7" t="s">
        <v>298</v>
      </c>
      <c r="G528" s="7" t="s">
        <v>1269</v>
      </c>
      <c r="H528" s="7" t="s">
        <v>157</v>
      </c>
      <c r="I528" s="9" t="s">
        <v>1276</v>
      </c>
      <c r="J528" s="7" t="s">
        <v>165</v>
      </c>
      <c r="K528" s="7"/>
      <c r="L528" s="7" t="s">
        <v>91</v>
      </c>
      <c r="M528" s="7" t="s">
        <v>91</v>
      </c>
      <c r="N528" s="10" t="b">
        <f aca="false">FALSE()</f>
        <v>0</v>
      </c>
      <c r="O528" s="10" t="b">
        <f aca="false">FALSE()</f>
        <v>0</v>
      </c>
      <c r="P528" s="7"/>
      <c r="Q528" s="7" t="s">
        <v>166</v>
      </c>
    </row>
    <row r="529" customFormat="false" ht="57.45" hidden="false" customHeight="false" outlineLevel="0" collapsed="false">
      <c r="A529" s="7" t="n">
        <v>528</v>
      </c>
      <c r="B529" s="8" t="n">
        <v>46278</v>
      </c>
      <c r="C529" s="8" t="n">
        <v>46278</v>
      </c>
      <c r="D529" s="7" t="s">
        <v>85</v>
      </c>
      <c r="E529" s="7" t="s">
        <v>1053</v>
      </c>
      <c r="F529" s="7" t="s">
        <v>1277</v>
      </c>
      <c r="G529" s="7" t="s">
        <v>1278</v>
      </c>
      <c r="H529" s="7" t="s">
        <v>121</v>
      </c>
      <c r="I529" s="9" t="s">
        <v>1279</v>
      </c>
      <c r="J529" s="7" t="s">
        <v>109</v>
      </c>
      <c r="K529" s="7"/>
      <c r="L529" s="7" t="s">
        <v>96</v>
      </c>
      <c r="M529" s="7" t="s">
        <v>96</v>
      </c>
      <c r="N529" s="10" t="b">
        <f aca="false">FALSE()</f>
        <v>0</v>
      </c>
      <c r="O529" s="10" t="b">
        <f aca="false">FALSE()</f>
        <v>0</v>
      </c>
      <c r="P529" s="7"/>
      <c r="Q529" s="7" t="s">
        <v>111</v>
      </c>
    </row>
    <row r="530" customFormat="false" ht="23.85" hidden="false" customHeight="false" outlineLevel="0" collapsed="false">
      <c r="A530" s="7" t="n">
        <v>529</v>
      </c>
      <c r="B530" s="8" t="n">
        <v>46278</v>
      </c>
      <c r="C530" s="8" t="n">
        <v>46278</v>
      </c>
      <c r="D530" s="7" t="s">
        <v>76</v>
      </c>
      <c r="E530" s="7" t="s">
        <v>412</v>
      </c>
      <c r="F530" s="7" t="s">
        <v>413</v>
      </c>
      <c r="G530" s="7" t="s">
        <v>1280</v>
      </c>
      <c r="H530" s="7" t="s">
        <v>80</v>
      </c>
      <c r="I530" s="9" t="s">
        <v>1281</v>
      </c>
      <c r="J530" s="7" t="s">
        <v>233</v>
      </c>
      <c r="K530" s="7" t="s">
        <v>119</v>
      </c>
      <c r="L530" s="7" t="s">
        <v>1282</v>
      </c>
      <c r="M530" s="7" t="s">
        <v>1283</v>
      </c>
      <c r="N530" s="10" t="b">
        <f aca="false">FALSE()</f>
        <v>0</v>
      </c>
      <c r="O530" s="10" t="b">
        <f aca="false">FALSE()</f>
        <v>0</v>
      </c>
      <c r="P530" s="7"/>
      <c r="Q530" s="7" t="s">
        <v>348</v>
      </c>
    </row>
    <row r="531" customFormat="false" ht="23.85" hidden="false" customHeight="false" outlineLevel="0" collapsed="false">
      <c r="A531" s="7" t="n">
        <v>530</v>
      </c>
      <c r="B531" s="8" t="n">
        <v>46278</v>
      </c>
      <c r="C531" s="8" t="n">
        <v>46278</v>
      </c>
      <c r="D531" s="7" t="s">
        <v>76</v>
      </c>
      <c r="E531" s="7" t="s">
        <v>77</v>
      </c>
      <c r="F531" s="7" t="s">
        <v>374</v>
      </c>
      <c r="G531" s="7" t="s">
        <v>1284</v>
      </c>
      <c r="H531" s="7" t="s">
        <v>80</v>
      </c>
      <c r="I531" s="9" t="s">
        <v>1285</v>
      </c>
      <c r="J531" s="7" t="s">
        <v>109</v>
      </c>
      <c r="K531" s="7"/>
      <c r="L531" s="7" t="s">
        <v>119</v>
      </c>
      <c r="M531" s="7" t="s">
        <v>119</v>
      </c>
      <c r="N531" s="10" t="b">
        <f aca="false">FALSE()</f>
        <v>0</v>
      </c>
      <c r="O531" s="10" t="b">
        <f aca="false">FALSE()</f>
        <v>0</v>
      </c>
      <c r="P531" s="7"/>
      <c r="Q531" s="7" t="s">
        <v>111</v>
      </c>
    </row>
    <row r="532" customFormat="false" ht="23.85" hidden="false" customHeight="false" outlineLevel="0" collapsed="false">
      <c r="A532" s="7" t="n">
        <v>531</v>
      </c>
      <c r="B532" s="8" t="n">
        <v>46278</v>
      </c>
      <c r="C532" s="8" t="n">
        <v>46278</v>
      </c>
      <c r="D532" s="7" t="s">
        <v>76</v>
      </c>
      <c r="E532" s="7" t="s">
        <v>306</v>
      </c>
      <c r="F532" s="7" t="s">
        <v>438</v>
      </c>
      <c r="G532" s="7" t="s">
        <v>1286</v>
      </c>
      <c r="H532" s="7" t="s">
        <v>80</v>
      </c>
      <c r="I532" s="9" t="s">
        <v>1287</v>
      </c>
      <c r="J532" s="7" t="s">
        <v>198</v>
      </c>
      <c r="K532" s="7"/>
      <c r="L532" s="7"/>
      <c r="M532" s="7"/>
      <c r="N532" s="10" t="b">
        <f aca="false">FALSE()</f>
        <v>0</v>
      </c>
      <c r="O532" s="10" t="b">
        <f aca="false">FALSE()</f>
        <v>0</v>
      </c>
      <c r="P532" s="7"/>
      <c r="Q532" s="7" t="s">
        <v>199</v>
      </c>
    </row>
    <row r="533" customFormat="false" ht="15" hidden="false" customHeight="false" outlineLevel="0" collapsed="false">
      <c r="A533" s="7" t="n">
        <v>532</v>
      </c>
      <c r="B533" s="8" t="n">
        <v>46278</v>
      </c>
      <c r="C533" s="8" t="n">
        <v>46278</v>
      </c>
      <c r="D533" s="7" t="s">
        <v>76</v>
      </c>
      <c r="E533" s="7" t="s">
        <v>167</v>
      </c>
      <c r="F533" s="7" t="s">
        <v>492</v>
      </c>
      <c r="G533" s="7" t="s">
        <v>717</v>
      </c>
      <c r="H533" s="7" t="s">
        <v>80</v>
      </c>
      <c r="I533" s="9" t="s">
        <v>1288</v>
      </c>
      <c r="J533" s="7" t="s">
        <v>133</v>
      </c>
      <c r="K533" s="7"/>
      <c r="L533" s="7" t="s">
        <v>120</v>
      </c>
      <c r="M533" s="7" t="s">
        <v>120</v>
      </c>
      <c r="N533" s="10" t="b">
        <f aca="false">FALSE()</f>
        <v>0</v>
      </c>
      <c r="O533" s="10" t="b">
        <f aca="false">FALSE()</f>
        <v>0</v>
      </c>
      <c r="P533" s="7"/>
      <c r="Q533" s="7" t="s">
        <v>135</v>
      </c>
    </row>
    <row r="534" customFormat="false" ht="15" hidden="false" customHeight="false" outlineLevel="0" collapsed="false">
      <c r="A534" s="7" t="n">
        <v>533</v>
      </c>
      <c r="B534" s="8" t="n">
        <v>46278</v>
      </c>
      <c r="C534" s="8" t="n">
        <v>46278</v>
      </c>
      <c r="D534" s="7" t="s">
        <v>85</v>
      </c>
      <c r="E534" s="7" t="s">
        <v>77</v>
      </c>
      <c r="F534" s="7" t="s">
        <v>1289</v>
      </c>
      <c r="G534" s="7" t="s">
        <v>1290</v>
      </c>
      <c r="H534" s="7" t="s">
        <v>80</v>
      </c>
      <c r="I534" s="9" t="s">
        <v>1291</v>
      </c>
      <c r="J534" s="7" t="s">
        <v>82</v>
      </c>
      <c r="K534" s="7"/>
      <c r="L534" s="7" t="s">
        <v>107</v>
      </c>
      <c r="M534" s="7" t="s">
        <v>107</v>
      </c>
      <c r="N534" s="10" t="b">
        <f aca="false">FALSE()</f>
        <v>0</v>
      </c>
      <c r="O534" s="10" t="b">
        <f aca="false">FALSE()</f>
        <v>0</v>
      </c>
      <c r="P534" s="7"/>
      <c r="Q534" s="7" t="s">
        <v>84</v>
      </c>
    </row>
    <row r="535" customFormat="false" ht="23.85" hidden="false" customHeight="false" outlineLevel="0" collapsed="false">
      <c r="A535" s="7" t="n">
        <v>534</v>
      </c>
      <c r="B535" s="8" t="n">
        <v>46278</v>
      </c>
      <c r="C535" s="8" t="n">
        <v>46278</v>
      </c>
      <c r="D535" s="7" t="s">
        <v>76</v>
      </c>
      <c r="E535" s="7" t="s">
        <v>306</v>
      </c>
      <c r="F535" s="7" t="s">
        <v>438</v>
      </c>
      <c r="G535" s="7" t="s">
        <v>1292</v>
      </c>
      <c r="H535" s="7" t="s">
        <v>121</v>
      </c>
      <c r="I535" s="9" t="s">
        <v>1293</v>
      </c>
      <c r="J535" s="7" t="s">
        <v>109</v>
      </c>
      <c r="K535" s="7"/>
      <c r="L535" s="7" t="s">
        <v>96</v>
      </c>
      <c r="M535" s="7" t="s">
        <v>96</v>
      </c>
      <c r="N535" s="10" t="b">
        <f aca="false">FALSE()</f>
        <v>0</v>
      </c>
      <c r="O535" s="10" t="b">
        <f aca="false">FALSE()</f>
        <v>0</v>
      </c>
      <c r="P535" s="7"/>
      <c r="Q535" s="7" t="s">
        <v>111</v>
      </c>
    </row>
    <row r="536" customFormat="false" ht="35.05" hidden="false" customHeight="false" outlineLevel="0" collapsed="false">
      <c r="A536" s="7" t="n">
        <v>535</v>
      </c>
      <c r="B536" s="8" t="n">
        <v>46278</v>
      </c>
      <c r="C536" s="8" t="n">
        <v>46278</v>
      </c>
      <c r="D536" s="7" t="s">
        <v>76</v>
      </c>
      <c r="E536" s="7" t="s">
        <v>556</v>
      </c>
      <c r="F536" s="7" t="s">
        <v>743</v>
      </c>
      <c r="G536" s="7" t="s">
        <v>1294</v>
      </c>
      <c r="H536" s="7" t="s">
        <v>80</v>
      </c>
      <c r="I536" s="9" t="s">
        <v>1295</v>
      </c>
      <c r="J536" s="7" t="s">
        <v>90</v>
      </c>
      <c r="K536" s="7" t="s">
        <v>119</v>
      </c>
      <c r="L536" s="7" t="s">
        <v>118</v>
      </c>
      <c r="M536" s="7" t="s">
        <v>266</v>
      </c>
      <c r="N536" s="10" t="b">
        <f aca="false">FALSE()</f>
        <v>0</v>
      </c>
      <c r="O536" s="10" t="b">
        <f aca="false">FALSE()</f>
        <v>0</v>
      </c>
      <c r="P536" s="7"/>
      <c r="Q536" s="7" t="s">
        <v>94</v>
      </c>
    </row>
    <row r="537" customFormat="false" ht="23.85" hidden="false" customHeight="false" outlineLevel="0" collapsed="false">
      <c r="A537" s="7" t="n">
        <v>536</v>
      </c>
      <c r="B537" s="8" t="n">
        <v>46278</v>
      </c>
      <c r="C537" s="8" t="n">
        <v>46278</v>
      </c>
      <c r="D537" s="7" t="s">
        <v>76</v>
      </c>
      <c r="E537" s="7" t="s">
        <v>154</v>
      </c>
      <c r="F537" s="7" t="s">
        <v>419</v>
      </c>
      <c r="G537" s="7" t="s">
        <v>983</v>
      </c>
      <c r="H537" s="7" t="s">
        <v>80</v>
      </c>
      <c r="I537" s="9" t="s">
        <v>1296</v>
      </c>
      <c r="J537" s="7" t="s">
        <v>109</v>
      </c>
      <c r="K537" s="7"/>
      <c r="L537" s="7" t="s">
        <v>91</v>
      </c>
      <c r="M537" s="7" t="s">
        <v>91</v>
      </c>
      <c r="N537" s="10" t="b">
        <f aca="false">FALSE()</f>
        <v>0</v>
      </c>
      <c r="O537" s="10" t="b">
        <f aca="false">FALSE()</f>
        <v>0</v>
      </c>
      <c r="P537" s="7"/>
      <c r="Q537" s="7" t="s">
        <v>111</v>
      </c>
    </row>
    <row r="538" customFormat="false" ht="46.25" hidden="false" customHeight="false" outlineLevel="0" collapsed="false">
      <c r="A538" s="7" t="n">
        <v>537</v>
      </c>
      <c r="B538" s="8" t="n">
        <v>46278</v>
      </c>
      <c r="C538" s="8" t="n">
        <v>46278</v>
      </c>
      <c r="D538" s="7" t="s">
        <v>76</v>
      </c>
      <c r="E538" s="7" t="s">
        <v>556</v>
      </c>
      <c r="F538" s="7" t="s">
        <v>743</v>
      </c>
      <c r="G538" s="7" t="s">
        <v>1294</v>
      </c>
      <c r="H538" s="7" t="s">
        <v>80</v>
      </c>
      <c r="I538" s="9" t="s">
        <v>1297</v>
      </c>
      <c r="J538" s="7" t="s">
        <v>133</v>
      </c>
      <c r="K538" s="7"/>
      <c r="L538" s="7" t="s">
        <v>202</v>
      </c>
      <c r="M538" s="7" t="s">
        <v>202</v>
      </c>
      <c r="N538" s="10" t="b">
        <f aca="false">FALSE()</f>
        <v>0</v>
      </c>
      <c r="O538" s="10" t="b">
        <f aca="false">FALSE()</f>
        <v>0</v>
      </c>
      <c r="P538" s="7"/>
      <c r="Q538" s="7" t="s">
        <v>135</v>
      </c>
    </row>
    <row r="539" customFormat="false" ht="23.85" hidden="false" customHeight="false" outlineLevel="0" collapsed="false">
      <c r="A539" s="7" t="n">
        <v>538</v>
      </c>
      <c r="B539" s="8" t="n">
        <v>46278</v>
      </c>
      <c r="C539" s="8" t="n">
        <v>46278</v>
      </c>
      <c r="D539" s="7" t="s">
        <v>85</v>
      </c>
      <c r="E539" s="7" t="s">
        <v>167</v>
      </c>
      <c r="F539" s="7" t="s">
        <v>1298</v>
      </c>
      <c r="G539" s="7" t="s">
        <v>1299</v>
      </c>
      <c r="H539" s="7" t="s">
        <v>80</v>
      </c>
      <c r="I539" s="9" t="s">
        <v>1300</v>
      </c>
      <c r="J539" s="7" t="s">
        <v>198</v>
      </c>
      <c r="K539" s="7"/>
      <c r="L539" s="7"/>
      <c r="M539" s="7"/>
      <c r="N539" s="10" t="b">
        <f aca="false">FALSE()</f>
        <v>0</v>
      </c>
      <c r="O539" s="10" t="b">
        <f aca="false">FALSE()</f>
        <v>0</v>
      </c>
      <c r="P539" s="7"/>
      <c r="Q539" s="7" t="s">
        <v>199</v>
      </c>
    </row>
    <row r="540" customFormat="false" ht="46.25" hidden="false" customHeight="false" outlineLevel="0" collapsed="false">
      <c r="A540" s="7" t="n">
        <v>539</v>
      </c>
      <c r="B540" s="8" t="n">
        <v>46278</v>
      </c>
      <c r="C540" s="8" t="n">
        <v>46278</v>
      </c>
      <c r="D540" s="7" t="s">
        <v>76</v>
      </c>
      <c r="E540" s="7" t="s">
        <v>556</v>
      </c>
      <c r="F540" s="7" t="s">
        <v>743</v>
      </c>
      <c r="G540" s="7" t="s">
        <v>1294</v>
      </c>
      <c r="H540" s="7" t="s">
        <v>157</v>
      </c>
      <c r="I540" s="9" t="s">
        <v>1301</v>
      </c>
      <c r="J540" s="7" t="s">
        <v>165</v>
      </c>
      <c r="K540" s="7"/>
      <c r="L540" s="7" t="s">
        <v>91</v>
      </c>
      <c r="M540" s="7" t="s">
        <v>91</v>
      </c>
      <c r="N540" s="10" t="b">
        <f aca="false">FALSE()</f>
        <v>0</v>
      </c>
      <c r="O540" s="10" t="b">
        <f aca="false">FALSE()</f>
        <v>0</v>
      </c>
      <c r="P540" s="7"/>
      <c r="Q540" s="7" t="s">
        <v>166</v>
      </c>
    </row>
    <row r="541" customFormat="false" ht="23.85" hidden="false" customHeight="false" outlineLevel="0" collapsed="false">
      <c r="A541" s="7" t="n">
        <v>540</v>
      </c>
      <c r="B541" s="8" t="n">
        <v>46278</v>
      </c>
      <c r="C541" s="8" t="n">
        <v>46278</v>
      </c>
      <c r="D541" s="7" t="s">
        <v>85</v>
      </c>
      <c r="E541" s="7" t="s">
        <v>175</v>
      </c>
      <c r="F541" s="7" t="s">
        <v>1302</v>
      </c>
      <c r="G541" s="7" t="s">
        <v>1303</v>
      </c>
      <c r="H541" s="7" t="s">
        <v>157</v>
      </c>
      <c r="I541" s="9" t="s">
        <v>1304</v>
      </c>
      <c r="J541" s="7" t="s">
        <v>165</v>
      </c>
      <c r="K541" s="7"/>
      <c r="L541" s="7" t="s">
        <v>110</v>
      </c>
      <c r="M541" s="7" t="s">
        <v>110</v>
      </c>
      <c r="N541" s="10" t="b">
        <f aca="false">FALSE()</f>
        <v>0</v>
      </c>
      <c r="O541" s="10" t="b">
        <f aca="false">FALSE()</f>
        <v>0</v>
      </c>
      <c r="P541" s="7"/>
      <c r="Q541" s="7" t="s">
        <v>166</v>
      </c>
    </row>
    <row r="542" customFormat="false" ht="46.25" hidden="false" customHeight="false" outlineLevel="0" collapsed="false">
      <c r="A542" s="7" t="n">
        <v>541</v>
      </c>
      <c r="B542" s="8" t="n">
        <v>46278</v>
      </c>
      <c r="C542" s="8" t="n">
        <v>46278</v>
      </c>
      <c r="D542" s="7" t="s">
        <v>76</v>
      </c>
      <c r="E542" s="7" t="s">
        <v>77</v>
      </c>
      <c r="F542" s="7" t="s">
        <v>895</v>
      </c>
      <c r="G542" s="7" t="s">
        <v>1305</v>
      </c>
      <c r="H542" s="7" t="s">
        <v>101</v>
      </c>
      <c r="I542" s="9" t="s">
        <v>1306</v>
      </c>
      <c r="J542" s="7" t="s">
        <v>103</v>
      </c>
      <c r="K542" s="7"/>
      <c r="L542" s="7" t="s">
        <v>578</v>
      </c>
      <c r="M542" s="7" t="s">
        <v>578</v>
      </c>
      <c r="N542" s="10" t="b">
        <f aca="false">FALSE()</f>
        <v>0</v>
      </c>
      <c r="O542" s="10" t="b">
        <f aca="false">FALSE()</f>
        <v>0</v>
      </c>
      <c r="P542" s="7"/>
      <c r="Q542" s="7" t="s">
        <v>104</v>
      </c>
    </row>
    <row r="543" customFormat="false" ht="23.85" hidden="false" customHeight="false" outlineLevel="0" collapsed="false">
      <c r="A543" s="7" t="n">
        <v>542</v>
      </c>
      <c r="B543" s="8" t="n">
        <v>46278</v>
      </c>
      <c r="C543" s="8" t="n">
        <v>46278</v>
      </c>
      <c r="D543" s="7" t="s">
        <v>76</v>
      </c>
      <c r="E543" s="7" t="s">
        <v>412</v>
      </c>
      <c r="F543" s="7" t="s">
        <v>413</v>
      </c>
      <c r="G543" s="7" t="s">
        <v>1013</v>
      </c>
      <c r="H543" s="7" t="s">
        <v>80</v>
      </c>
      <c r="I543" s="9" t="s">
        <v>1307</v>
      </c>
      <c r="J543" s="7" t="s">
        <v>198</v>
      </c>
      <c r="K543" s="7"/>
      <c r="L543" s="7"/>
      <c r="M543" s="7"/>
      <c r="N543" s="10" t="b">
        <f aca="false">FALSE()</f>
        <v>0</v>
      </c>
      <c r="O543" s="10" t="b">
        <f aca="false">FALSE()</f>
        <v>0</v>
      </c>
      <c r="P543" s="7"/>
      <c r="Q543" s="7" t="s">
        <v>199</v>
      </c>
    </row>
    <row r="544" customFormat="false" ht="23.85" hidden="false" customHeight="false" outlineLevel="0" collapsed="false">
      <c r="A544" s="7" t="n">
        <v>543</v>
      </c>
      <c r="B544" s="8" t="n">
        <v>46278</v>
      </c>
      <c r="C544" s="8" t="n">
        <v>46278</v>
      </c>
      <c r="D544" s="7" t="s">
        <v>76</v>
      </c>
      <c r="E544" s="7" t="s">
        <v>167</v>
      </c>
      <c r="F544" s="7" t="s">
        <v>492</v>
      </c>
      <c r="G544" s="7" t="s">
        <v>598</v>
      </c>
      <c r="H544" s="7" t="s">
        <v>80</v>
      </c>
      <c r="I544" s="9" t="s">
        <v>1308</v>
      </c>
      <c r="J544" s="7" t="s">
        <v>90</v>
      </c>
      <c r="K544" s="7" t="s">
        <v>83</v>
      </c>
      <c r="L544" s="7" t="s">
        <v>110</v>
      </c>
      <c r="M544" s="7" t="s">
        <v>186</v>
      </c>
      <c r="N544" s="10" t="b">
        <f aca="false">FALSE()</f>
        <v>0</v>
      </c>
      <c r="O544" s="10" t="b">
        <f aca="false">FALSE()</f>
        <v>0</v>
      </c>
      <c r="P544" s="7"/>
      <c r="Q544" s="7" t="s">
        <v>94</v>
      </c>
    </row>
    <row r="545" customFormat="false" ht="23.85" hidden="false" customHeight="false" outlineLevel="0" collapsed="false">
      <c r="A545" s="7" t="n">
        <v>544</v>
      </c>
      <c r="B545" s="8" t="n">
        <v>46278</v>
      </c>
      <c r="C545" s="8" t="n">
        <v>46278</v>
      </c>
      <c r="D545" s="7" t="s">
        <v>76</v>
      </c>
      <c r="E545" s="7" t="s">
        <v>86</v>
      </c>
      <c r="F545" s="7" t="s">
        <v>466</v>
      </c>
      <c r="G545" s="7" t="s">
        <v>1309</v>
      </c>
      <c r="H545" s="7" t="s">
        <v>80</v>
      </c>
      <c r="I545" s="9" t="s">
        <v>1310</v>
      </c>
      <c r="J545" s="7" t="s">
        <v>127</v>
      </c>
      <c r="K545" s="7"/>
      <c r="L545" s="7"/>
      <c r="M545" s="7"/>
      <c r="N545" s="10" t="b">
        <f aca="false">FALSE()</f>
        <v>0</v>
      </c>
      <c r="O545" s="10" t="b">
        <f aca="false">FALSE()</f>
        <v>0</v>
      </c>
      <c r="P545" s="7"/>
      <c r="Q545" s="7" t="s">
        <v>128</v>
      </c>
    </row>
    <row r="546" customFormat="false" ht="15" hidden="false" customHeight="false" outlineLevel="0" collapsed="false">
      <c r="A546" s="7" t="n">
        <v>545</v>
      </c>
      <c r="B546" s="8" t="n">
        <v>46278</v>
      </c>
      <c r="C546" s="8" t="n">
        <v>46278</v>
      </c>
      <c r="D546" s="7" t="s">
        <v>76</v>
      </c>
      <c r="E546" s="7" t="s">
        <v>154</v>
      </c>
      <c r="F546" s="7" t="s">
        <v>278</v>
      </c>
      <c r="G546" s="7" t="s">
        <v>750</v>
      </c>
      <c r="H546" s="7" t="s">
        <v>101</v>
      </c>
      <c r="I546" s="9" t="s">
        <v>1311</v>
      </c>
      <c r="J546" s="7" t="s">
        <v>127</v>
      </c>
      <c r="K546" s="7"/>
      <c r="L546" s="7"/>
      <c r="M546" s="7"/>
      <c r="N546" s="10" t="b">
        <f aca="false">FALSE()</f>
        <v>0</v>
      </c>
      <c r="O546" s="10" t="b">
        <f aca="false">FALSE()</f>
        <v>0</v>
      </c>
      <c r="P546" s="7"/>
      <c r="Q546" s="7" t="s">
        <v>128</v>
      </c>
    </row>
    <row r="547" customFormat="false" ht="35.05" hidden="false" customHeight="false" outlineLevel="0" collapsed="false">
      <c r="A547" s="7" t="n">
        <v>546</v>
      </c>
      <c r="B547" s="8" t="n">
        <v>46278</v>
      </c>
      <c r="C547" s="8" t="n">
        <v>46278</v>
      </c>
      <c r="D547" s="7" t="s">
        <v>85</v>
      </c>
      <c r="E547" s="7" t="s">
        <v>167</v>
      </c>
      <c r="F547" s="7" t="s">
        <v>938</v>
      </c>
      <c r="G547" s="7" t="s">
        <v>939</v>
      </c>
      <c r="H547" s="7" t="s">
        <v>80</v>
      </c>
      <c r="I547" s="9" t="s">
        <v>1312</v>
      </c>
      <c r="J547" s="7" t="s">
        <v>109</v>
      </c>
      <c r="K547" s="7"/>
      <c r="L547" s="7" t="s">
        <v>83</v>
      </c>
      <c r="M547" s="7" t="s">
        <v>83</v>
      </c>
      <c r="N547" s="10" t="b">
        <f aca="false">FALSE()</f>
        <v>0</v>
      </c>
      <c r="O547" s="10" t="b">
        <f aca="false">FALSE()</f>
        <v>0</v>
      </c>
      <c r="P547" s="7"/>
      <c r="Q547" s="7" t="s">
        <v>111</v>
      </c>
    </row>
    <row r="548" customFormat="false" ht="23.85" hidden="false" customHeight="false" outlineLevel="0" collapsed="false">
      <c r="A548" s="7" t="n">
        <v>547</v>
      </c>
      <c r="B548" s="8" t="n">
        <v>46278</v>
      </c>
      <c r="C548" s="8" t="n">
        <v>46278</v>
      </c>
      <c r="D548" s="7" t="s">
        <v>76</v>
      </c>
      <c r="E548" s="7" t="s">
        <v>167</v>
      </c>
      <c r="F548" s="7" t="s">
        <v>492</v>
      </c>
      <c r="G548" s="7" t="s">
        <v>717</v>
      </c>
      <c r="H548" s="7" t="s">
        <v>80</v>
      </c>
      <c r="I548" s="9" t="s">
        <v>1313</v>
      </c>
      <c r="J548" s="7" t="s">
        <v>90</v>
      </c>
      <c r="K548" s="7" t="s">
        <v>83</v>
      </c>
      <c r="L548" s="7" t="s">
        <v>110</v>
      </c>
      <c r="M548" s="7" t="s">
        <v>186</v>
      </c>
      <c r="N548" s="10" t="b">
        <f aca="false">FALSE()</f>
        <v>0</v>
      </c>
      <c r="O548" s="10" t="b">
        <f aca="false">FALSE()</f>
        <v>0</v>
      </c>
      <c r="P548" s="7"/>
      <c r="Q548" s="7" t="s">
        <v>94</v>
      </c>
    </row>
    <row r="549" customFormat="false" ht="35.05" hidden="false" customHeight="false" outlineLevel="0" collapsed="false">
      <c r="A549" s="7" t="n">
        <v>548</v>
      </c>
      <c r="B549" s="8" t="n">
        <v>46278</v>
      </c>
      <c r="C549" s="8" t="n">
        <v>46278</v>
      </c>
      <c r="D549" s="7" t="s">
        <v>76</v>
      </c>
      <c r="E549" s="7" t="s">
        <v>306</v>
      </c>
      <c r="F549" s="7" t="s">
        <v>307</v>
      </c>
      <c r="G549" s="7" t="s">
        <v>1314</v>
      </c>
      <c r="H549" s="7" t="s">
        <v>121</v>
      </c>
      <c r="I549" s="9" t="s">
        <v>1315</v>
      </c>
      <c r="J549" s="7" t="s">
        <v>133</v>
      </c>
      <c r="K549" s="7"/>
      <c r="L549" s="7" t="s">
        <v>1316</v>
      </c>
      <c r="M549" s="7" t="s">
        <v>1316</v>
      </c>
      <c r="N549" s="10" t="b">
        <f aca="false">FALSE()</f>
        <v>0</v>
      </c>
      <c r="O549" s="10" t="b">
        <f aca="false">FALSE()</f>
        <v>0</v>
      </c>
      <c r="P549" s="7"/>
      <c r="Q549" s="7" t="s">
        <v>135</v>
      </c>
    </row>
    <row r="550" customFormat="false" ht="35.05" hidden="false" customHeight="false" outlineLevel="0" collapsed="false">
      <c r="A550" s="7" t="n">
        <v>549</v>
      </c>
      <c r="B550" s="8" t="n">
        <v>46278</v>
      </c>
      <c r="C550" s="8" t="n">
        <v>46278</v>
      </c>
      <c r="D550" s="7" t="s">
        <v>76</v>
      </c>
      <c r="E550" s="7" t="s">
        <v>556</v>
      </c>
      <c r="F550" s="7" t="s">
        <v>916</v>
      </c>
      <c r="G550" s="7" t="s">
        <v>1317</v>
      </c>
      <c r="H550" s="7" t="s">
        <v>80</v>
      </c>
      <c r="I550" s="9" t="s">
        <v>1318</v>
      </c>
      <c r="J550" s="7" t="s">
        <v>133</v>
      </c>
      <c r="K550" s="7"/>
      <c r="L550" s="7" t="s">
        <v>845</v>
      </c>
      <c r="M550" s="7" t="s">
        <v>845</v>
      </c>
      <c r="N550" s="10" t="b">
        <f aca="false">FALSE()</f>
        <v>0</v>
      </c>
      <c r="O550" s="10" t="b">
        <f aca="false">FALSE()</f>
        <v>0</v>
      </c>
      <c r="P550" s="7"/>
      <c r="Q550" s="7" t="s">
        <v>135</v>
      </c>
    </row>
    <row r="551" customFormat="false" ht="23.85" hidden="false" customHeight="false" outlineLevel="0" collapsed="false">
      <c r="A551" s="7" t="n">
        <v>550</v>
      </c>
      <c r="B551" s="8" t="n">
        <v>46278</v>
      </c>
      <c r="C551" s="8" t="n">
        <v>46278</v>
      </c>
      <c r="D551" s="7" t="s">
        <v>76</v>
      </c>
      <c r="E551" s="7" t="s">
        <v>77</v>
      </c>
      <c r="F551" s="7" t="s">
        <v>430</v>
      </c>
      <c r="G551" s="7" t="s">
        <v>880</v>
      </c>
      <c r="H551" s="7" t="s">
        <v>121</v>
      </c>
      <c r="I551" s="9" t="s">
        <v>1319</v>
      </c>
      <c r="J551" s="7" t="s">
        <v>109</v>
      </c>
      <c r="K551" s="7"/>
      <c r="L551" s="7" t="s">
        <v>144</v>
      </c>
      <c r="M551" s="7" t="s">
        <v>144</v>
      </c>
      <c r="N551" s="10" t="b">
        <f aca="false">FALSE()</f>
        <v>0</v>
      </c>
      <c r="O551" s="10" t="b">
        <f aca="false">FALSE()</f>
        <v>0</v>
      </c>
      <c r="P551" s="7"/>
      <c r="Q551" s="7" t="s">
        <v>111</v>
      </c>
    </row>
    <row r="552" customFormat="false" ht="23.85" hidden="false" customHeight="false" outlineLevel="0" collapsed="false">
      <c r="A552" s="7" t="n">
        <v>551</v>
      </c>
      <c r="B552" s="8" t="n">
        <v>46278</v>
      </c>
      <c r="C552" s="8" t="n">
        <v>46278</v>
      </c>
      <c r="D552" s="7" t="s">
        <v>76</v>
      </c>
      <c r="E552" s="7" t="s">
        <v>385</v>
      </c>
      <c r="F552" s="7" t="s">
        <v>1101</v>
      </c>
      <c r="G552" s="7" t="s">
        <v>1320</v>
      </c>
      <c r="H552" s="7" t="s">
        <v>80</v>
      </c>
      <c r="I552" s="9" t="s">
        <v>1321</v>
      </c>
      <c r="J552" s="7" t="s">
        <v>133</v>
      </c>
      <c r="K552" s="7"/>
      <c r="L552" s="7" t="s">
        <v>1322</v>
      </c>
      <c r="M552" s="7" t="s">
        <v>1322</v>
      </c>
      <c r="N552" s="10" t="b">
        <f aca="false">FALSE()</f>
        <v>0</v>
      </c>
      <c r="O552" s="10" t="b">
        <f aca="false">FALSE()</f>
        <v>0</v>
      </c>
      <c r="P552" s="7"/>
      <c r="Q552" s="7" t="s">
        <v>135</v>
      </c>
    </row>
    <row r="553" customFormat="false" ht="23.85" hidden="false" customHeight="false" outlineLevel="0" collapsed="false">
      <c r="A553" s="7" t="n">
        <v>552</v>
      </c>
      <c r="B553" s="8" t="n">
        <v>46278</v>
      </c>
      <c r="C553" s="8" t="n">
        <v>46278</v>
      </c>
      <c r="D553" s="7" t="s">
        <v>76</v>
      </c>
      <c r="E553" s="7" t="s">
        <v>159</v>
      </c>
      <c r="F553" s="7" t="s">
        <v>407</v>
      </c>
      <c r="G553" s="7" t="s">
        <v>1323</v>
      </c>
      <c r="H553" s="7" t="s">
        <v>121</v>
      </c>
      <c r="I553" s="9" t="s">
        <v>1324</v>
      </c>
      <c r="J553" s="7" t="s">
        <v>109</v>
      </c>
      <c r="K553" s="7"/>
      <c r="L553" s="7" t="s">
        <v>248</v>
      </c>
      <c r="M553" s="7" t="s">
        <v>248</v>
      </c>
      <c r="N553" s="10" t="b">
        <f aca="false">FALSE()</f>
        <v>0</v>
      </c>
      <c r="O553" s="10" t="b">
        <f aca="false">FALSE()</f>
        <v>0</v>
      </c>
      <c r="P553" s="7"/>
      <c r="Q553" s="7" t="s">
        <v>111</v>
      </c>
    </row>
    <row r="554" customFormat="false" ht="35.05" hidden="false" customHeight="false" outlineLevel="0" collapsed="false">
      <c r="A554" s="7" t="n">
        <v>553</v>
      </c>
      <c r="B554" s="8" t="n">
        <v>46278</v>
      </c>
      <c r="C554" s="8" t="n">
        <v>46278</v>
      </c>
      <c r="D554" s="7" t="s">
        <v>76</v>
      </c>
      <c r="E554" s="7" t="s">
        <v>306</v>
      </c>
      <c r="F554" s="7" t="s">
        <v>307</v>
      </c>
      <c r="G554" s="7" t="s">
        <v>1314</v>
      </c>
      <c r="H554" s="7" t="s">
        <v>121</v>
      </c>
      <c r="I554" s="9" t="s">
        <v>1325</v>
      </c>
      <c r="J554" s="7" t="s">
        <v>133</v>
      </c>
      <c r="K554" s="7"/>
      <c r="L554" s="7" t="s">
        <v>1326</v>
      </c>
      <c r="M554" s="7" t="s">
        <v>1326</v>
      </c>
      <c r="N554" s="10" t="b">
        <f aca="false">FALSE()</f>
        <v>0</v>
      </c>
      <c r="O554" s="10" t="b">
        <f aca="false">FALSE()</f>
        <v>0</v>
      </c>
      <c r="P554" s="7"/>
      <c r="Q554" s="7" t="s">
        <v>135</v>
      </c>
    </row>
    <row r="555" customFormat="false" ht="23.85" hidden="false" customHeight="false" outlineLevel="0" collapsed="false">
      <c r="A555" s="7" t="n">
        <v>554</v>
      </c>
      <c r="B555" s="8" t="n">
        <v>46278</v>
      </c>
      <c r="C555" s="8" t="n">
        <v>46278</v>
      </c>
      <c r="D555" s="7" t="s">
        <v>76</v>
      </c>
      <c r="E555" s="7" t="s">
        <v>154</v>
      </c>
      <c r="F555" s="7" t="s">
        <v>278</v>
      </c>
      <c r="G555" s="7" t="s">
        <v>750</v>
      </c>
      <c r="H555" s="7" t="s">
        <v>101</v>
      </c>
      <c r="I555" s="9" t="s">
        <v>1327</v>
      </c>
      <c r="J555" s="7" t="s">
        <v>103</v>
      </c>
      <c r="K555" s="7"/>
      <c r="L555" s="7" t="s">
        <v>578</v>
      </c>
      <c r="M555" s="7" t="s">
        <v>578</v>
      </c>
      <c r="N555" s="10" t="b">
        <f aca="false">FALSE()</f>
        <v>0</v>
      </c>
      <c r="O555" s="10" t="b">
        <f aca="false">FALSE()</f>
        <v>0</v>
      </c>
      <c r="P555" s="7"/>
      <c r="Q555" s="7" t="s">
        <v>104</v>
      </c>
    </row>
    <row r="556" customFormat="false" ht="15" hidden="false" customHeight="false" outlineLevel="0" collapsed="false">
      <c r="A556" s="7" t="n">
        <v>555</v>
      </c>
      <c r="B556" s="8" t="n">
        <v>46278</v>
      </c>
      <c r="C556" s="8" t="n">
        <v>46278</v>
      </c>
      <c r="D556" s="7" t="s">
        <v>76</v>
      </c>
      <c r="E556" s="7" t="s">
        <v>556</v>
      </c>
      <c r="F556" s="7" t="s">
        <v>916</v>
      </c>
      <c r="G556" s="7" t="s">
        <v>917</v>
      </c>
      <c r="H556" s="7" t="s">
        <v>80</v>
      </c>
      <c r="I556" s="9" t="s">
        <v>1328</v>
      </c>
      <c r="J556" s="7" t="s">
        <v>90</v>
      </c>
      <c r="K556" s="7" t="s">
        <v>92</v>
      </c>
      <c r="L556" s="7" t="s">
        <v>119</v>
      </c>
      <c r="M556" s="7" t="s">
        <v>1329</v>
      </c>
      <c r="N556" s="10" t="b">
        <f aca="false">FALSE()</f>
        <v>0</v>
      </c>
      <c r="O556" s="10" t="b">
        <f aca="false">FALSE()</f>
        <v>0</v>
      </c>
      <c r="P556" s="7"/>
      <c r="Q556" s="7" t="s">
        <v>94</v>
      </c>
    </row>
    <row r="557" customFormat="false" ht="57.45" hidden="false" customHeight="false" outlineLevel="0" collapsed="false">
      <c r="A557" s="7" t="n">
        <v>556</v>
      </c>
      <c r="B557" s="8" t="n">
        <v>46278</v>
      </c>
      <c r="C557" s="8" t="n">
        <v>46278</v>
      </c>
      <c r="D557" s="7" t="s">
        <v>85</v>
      </c>
      <c r="E557" s="7" t="s">
        <v>77</v>
      </c>
      <c r="F557" s="7" t="s">
        <v>150</v>
      </c>
      <c r="G557" s="7" t="s">
        <v>1330</v>
      </c>
      <c r="H557" s="7" t="s">
        <v>80</v>
      </c>
      <c r="I557" s="9" t="s">
        <v>1331</v>
      </c>
      <c r="J557" s="7" t="s">
        <v>127</v>
      </c>
      <c r="K557" s="7"/>
      <c r="L557" s="7"/>
      <c r="M557" s="7"/>
      <c r="N557" s="10" t="b">
        <f aca="false">FALSE()</f>
        <v>0</v>
      </c>
      <c r="O557" s="10" t="b">
        <f aca="false">FALSE()</f>
        <v>0</v>
      </c>
      <c r="P557" s="7"/>
      <c r="Q557" s="7" t="s">
        <v>128</v>
      </c>
    </row>
    <row r="558" customFormat="false" ht="15" hidden="false" customHeight="false" outlineLevel="0" collapsed="false">
      <c r="A558" s="7" t="n">
        <v>557</v>
      </c>
      <c r="B558" s="8" t="n">
        <v>46278</v>
      </c>
      <c r="C558" s="8" t="n">
        <v>46278</v>
      </c>
      <c r="D558" s="7" t="s">
        <v>76</v>
      </c>
      <c r="E558" s="7" t="s">
        <v>175</v>
      </c>
      <c r="F558" s="7" t="s">
        <v>568</v>
      </c>
      <c r="G558" s="7" t="s">
        <v>1332</v>
      </c>
      <c r="H558" s="7" t="s">
        <v>80</v>
      </c>
      <c r="I558" s="9" t="s">
        <v>1333</v>
      </c>
      <c r="J558" s="7" t="s">
        <v>127</v>
      </c>
      <c r="K558" s="7"/>
      <c r="L558" s="7"/>
      <c r="M558" s="7"/>
      <c r="N558" s="10" t="b">
        <f aca="false">FALSE()</f>
        <v>0</v>
      </c>
      <c r="O558" s="10" t="b">
        <f aca="false">FALSE()</f>
        <v>0</v>
      </c>
      <c r="P558" s="7"/>
      <c r="Q558" s="7" t="s">
        <v>128</v>
      </c>
    </row>
    <row r="559" customFormat="false" ht="23.85" hidden="false" customHeight="false" outlineLevel="0" collapsed="false">
      <c r="A559" s="7" t="n">
        <v>558</v>
      </c>
      <c r="B559" s="8" t="n">
        <v>46278</v>
      </c>
      <c r="C559" s="8" t="n">
        <v>46278</v>
      </c>
      <c r="D559" s="7" t="s">
        <v>85</v>
      </c>
      <c r="E559" s="7" t="s">
        <v>154</v>
      </c>
      <c r="F559" s="7" t="s">
        <v>575</v>
      </c>
      <c r="G559" s="7" t="s">
        <v>1334</v>
      </c>
      <c r="H559" s="7" t="s">
        <v>80</v>
      </c>
      <c r="I559" s="9" t="s">
        <v>1335</v>
      </c>
      <c r="J559" s="7" t="s">
        <v>109</v>
      </c>
      <c r="K559" s="7"/>
      <c r="L559" s="7" t="s">
        <v>83</v>
      </c>
      <c r="M559" s="7" t="s">
        <v>83</v>
      </c>
      <c r="N559" s="10" t="b">
        <f aca="false">FALSE()</f>
        <v>0</v>
      </c>
      <c r="O559" s="10" t="b">
        <f aca="false">FALSE()</f>
        <v>0</v>
      </c>
      <c r="P559" s="7"/>
      <c r="Q559" s="7" t="s">
        <v>111</v>
      </c>
    </row>
    <row r="560" customFormat="false" ht="35.05" hidden="false" customHeight="false" outlineLevel="0" collapsed="false">
      <c r="A560" s="7" t="n">
        <v>559</v>
      </c>
      <c r="B560" s="8" t="n">
        <v>46278</v>
      </c>
      <c r="C560" s="8" t="n">
        <v>46278</v>
      </c>
      <c r="D560" s="7" t="s">
        <v>76</v>
      </c>
      <c r="E560" s="7" t="s">
        <v>167</v>
      </c>
      <c r="F560" s="7" t="s">
        <v>310</v>
      </c>
      <c r="G560" s="7" t="s">
        <v>1336</v>
      </c>
      <c r="H560" s="7" t="s">
        <v>80</v>
      </c>
      <c r="I560" s="9" t="s">
        <v>1337</v>
      </c>
      <c r="J560" s="7" t="s">
        <v>127</v>
      </c>
      <c r="K560" s="7"/>
      <c r="L560" s="7"/>
      <c r="M560" s="7"/>
      <c r="N560" s="10" t="b">
        <f aca="false">FALSE()</f>
        <v>0</v>
      </c>
      <c r="O560" s="10" t="b">
        <f aca="false">FALSE()</f>
        <v>0</v>
      </c>
      <c r="P560" s="7"/>
      <c r="Q560" s="7" t="s">
        <v>128</v>
      </c>
    </row>
    <row r="561" customFormat="false" ht="15" hidden="false" customHeight="false" outlineLevel="0" collapsed="false">
      <c r="A561" s="7" t="n">
        <v>560</v>
      </c>
      <c r="B561" s="8" t="n">
        <v>46278</v>
      </c>
      <c r="C561" s="8" t="n">
        <v>46278</v>
      </c>
      <c r="D561" s="7" t="s">
        <v>76</v>
      </c>
      <c r="E561" s="7" t="s">
        <v>159</v>
      </c>
      <c r="F561" s="7" t="s">
        <v>407</v>
      </c>
      <c r="G561" s="7" t="s">
        <v>1338</v>
      </c>
      <c r="H561" s="7" t="s">
        <v>80</v>
      </c>
      <c r="I561" s="9" t="s">
        <v>1339</v>
      </c>
      <c r="J561" s="7" t="s">
        <v>109</v>
      </c>
      <c r="K561" s="7"/>
      <c r="L561" s="7" t="s">
        <v>83</v>
      </c>
      <c r="M561" s="7" t="s">
        <v>83</v>
      </c>
      <c r="N561" s="10" t="b">
        <f aca="false">FALSE()</f>
        <v>0</v>
      </c>
      <c r="O561" s="10" t="b">
        <f aca="false">FALSE()</f>
        <v>0</v>
      </c>
      <c r="P561" s="7"/>
      <c r="Q561" s="7" t="s">
        <v>111</v>
      </c>
    </row>
    <row r="562" customFormat="false" ht="35.05" hidden="false" customHeight="false" outlineLevel="0" collapsed="false">
      <c r="A562" s="7" t="n">
        <v>561</v>
      </c>
      <c r="B562" s="8" t="n">
        <v>46278</v>
      </c>
      <c r="C562" s="8" t="n">
        <v>46278</v>
      </c>
      <c r="D562" s="7" t="s">
        <v>76</v>
      </c>
      <c r="E562" s="7" t="s">
        <v>306</v>
      </c>
      <c r="F562" s="7" t="s">
        <v>307</v>
      </c>
      <c r="G562" s="7" t="s">
        <v>1314</v>
      </c>
      <c r="H562" s="7" t="s">
        <v>121</v>
      </c>
      <c r="I562" s="9" t="s">
        <v>1340</v>
      </c>
      <c r="J562" s="7" t="s">
        <v>133</v>
      </c>
      <c r="K562" s="7"/>
      <c r="L562" s="7" t="s">
        <v>318</v>
      </c>
      <c r="M562" s="7" t="s">
        <v>318</v>
      </c>
      <c r="N562" s="10" t="b">
        <f aca="false">FALSE()</f>
        <v>0</v>
      </c>
      <c r="O562" s="10" t="b">
        <f aca="false">FALSE()</f>
        <v>0</v>
      </c>
      <c r="P562" s="7"/>
      <c r="Q562" s="7" t="s">
        <v>135</v>
      </c>
    </row>
    <row r="563" customFormat="false" ht="35.05" hidden="false" customHeight="false" outlineLevel="0" collapsed="false">
      <c r="A563" s="7" t="n">
        <v>562</v>
      </c>
      <c r="B563" s="8" t="n">
        <v>46278</v>
      </c>
      <c r="C563" s="8" t="n">
        <v>46278</v>
      </c>
      <c r="D563" s="7" t="s">
        <v>76</v>
      </c>
      <c r="E563" s="7" t="s">
        <v>159</v>
      </c>
      <c r="F563" s="7" t="s">
        <v>407</v>
      </c>
      <c r="G563" s="7" t="s">
        <v>1341</v>
      </c>
      <c r="H563" s="7" t="s">
        <v>121</v>
      </c>
      <c r="I563" s="9" t="s">
        <v>1342</v>
      </c>
      <c r="J563" s="7" t="s">
        <v>127</v>
      </c>
      <c r="K563" s="7"/>
      <c r="L563" s="7"/>
      <c r="M563" s="7"/>
      <c r="N563" s="10" t="b">
        <f aca="false">FALSE()</f>
        <v>0</v>
      </c>
      <c r="O563" s="10" t="b">
        <f aca="false">FALSE()</f>
        <v>0</v>
      </c>
      <c r="P563" s="7"/>
      <c r="Q563" s="7" t="s">
        <v>128</v>
      </c>
    </row>
    <row r="564" customFormat="false" ht="15" hidden="false" customHeight="false" outlineLevel="0" collapsed="false">
      <c r="A564" s="7" t="n">
        <v>563</v>
      </c>
      <c r="B564" s="8" t="n">
        <v>46278</v>
      </c>
      <c r="C564" s="8" t="n">
        <v>46278</v>
      </c>
      <c r="D564" s="7" t="s">
        <v>76</v>
      </c>
      <c r="E564" s="7" t="s">
        <v>77</v>
      </c>
      <c r="F564" s="7" t="s">
        <v>295</v>
      </c>
      <c r="G564" s="7" t="s">
        <v>1343</v>
      </c>
      <c r="H564" s="7" t="s">
        <v>157</v>
      </c>
      <c r="I564" s="9" t="s">
        <v>1344</v>
      </c>
      <c r="J564" s="7" t="s">
        <v>165</v>
      </c>
      <c r="K564" s="7"/>
      <c r="L564" s="7" t="s">
        <v>144</v>
      </c>
      <c r="M564" s="7" t="s">
        <v>144</v>
      </c>
      <c r="N564" s="10" t="b">
        <f aca="false">FALSE()</f>
        <v>0</v>
      </c>
      <c r="O564" s="10" t="b">
        <f aca="false">FALSE()</f>
        <v>0</v>
      </c>
      <c r="P564" s="7"/>
      <c r="Q564" s="7" t="s">
        <v>166</v>
      </c>
    </row>
    <row r="565" customFormat="false" ht="15" hidden="false" customHeight="false" outlineLevel="0" collapsed="false">
      <c r="A565" s="7" t="n">
        <v>564</v>
      </c>
      <c r="B565" s="8" t="n">
        <v>46278</v>
      </c>
      <c r="C565" s="8" t="n">
        <v>46278</v>
      </c>
      <c r="D565" s="7" t="s">
        <v>76</v>
      </c>
      <c r="E565" s="7" t="s">
        <v>159</v>
      </c>
      <c r="F565" s="7" t="s">
        <v>407</v>
      </c>
      <c r="G565" s="7" t="s">
        <v>408</v>
      </c>
      <c r="H565" s="7" t="s">
        <v>121</v>
      </c>
      <c r="I565" s="9" t="s">
        <v>1345</v>
      </c>
      <c r="J565" s="7" t="s">
        <v>127</v>
      </c>
      <c r="K565" s="7"/>
      <c r="L565" s="7"/>
      <c r="M565" s="7"/>
      <c r="N565" s="10" t="b">
        <f aca="false">FALSE()</f>
        <v>0</v>
      </c>
      <c r="O565" s="10" t="b">
        <f aca="false">FALSE()</f>
        <v>0</v>
      </c>
      <c r="P565" s="7"/>
      <c r="Q565" s="7" t="s">
        <v>128</v>
      </c>
    </row>
    <row r="566" customFormat="false" ht="79.85" hidden="false" customHeight="false" outlineLevel="0" collapsed="false">
      <c r="A566" s="7" t="n">
        <v>565</v>
      </c>
      <c r="B566" s="8" t="n">
        <v>46278</v>
      </c>
      <c r="C566" s="8" t="n">
        <v>46278</v>
      </c>
      <c r="D566" s="7" t="s">
        <v>85</v>
      </c>
      <c r="E566" s="7" t="s">
        <v>175</v>
      </c>
      <c r="F566" s="7" t="s">
        <v>1150</v>
      </c>
      <c r="G566" s="7" t="s">
        <v>1346</v>
      </c>
      <c r="H566" s="7" t="s">
        <v>101</v>
      </c>
      <c r="I566" s="9" t="s">
        <v>1347</v>
      </c>
      <c r="J566" s="7" t="s">
        <v>127</v>
      </c>
      <c r="K566" s="7"/>
      <c r="L566" s="7"/>
      <c r="M566" s="7"/>
      <c r="N566" s="10" t="b">
        <f aca="false">FALSE()</f>
        <v>0</v>
      </c>
      <c r="O566" s="10" t="b">
        <f aca="false">FALSE()</f>
        <v>0</v>
      </c>
      <c r="P566" s="7"/>
      <c r="Q566" s="7" t="s">
        <v>128</v>
      </c>
    </row>
    <row r="567" customFormat="false" ht="15" hidden="false" customHeight="false" outlineLevel="0" collapsed="false">
      <c r="A567" s="7" t="n">
        <v>566</v>
      </c>
      <c r="B567" s="8" t="n">
        <v>46278</v>
      </c>
      <c r="C567" s="8" t="n">
        <v>46278</v>
      </c>
      <c r="D567" s="7" t="s">
        <v>85</v>
      </c>
      <c r="E567" s="7" t="s">
        <v>154</v>
      </c>
      <c r="F567" s="7" t="s">
        <v>971</v>
      </c>
      <c r="G567" s="7" t="s">
        <v>1348</v>
      </c>
      <c r="H567" s="7" t="s">
        <v>80</v>
      </c>
      <c r="I567" s="9" t="s">
        <v>1349</v>
      </c>
      <c r="J567" s="7" t="s">
        <v>127</v>
      </c>
      <c r="K567" s="7"/>
      <c r="L567" s="7"/>
      <c r="M567" s="7"/>
      <c r="N567" s="10" t="b">
        <f aca="false">FALSE()</f>
        <v>0</v>
      </c>
      <c r="O567" s="10" t="b">
        <f aca="false">FALSE()</f>
        <v>0</v>
      </c>
      <c r="P567" s="7"/>
      <c r="Q567" s="7" t="s">
        <v>128</v>
      </c>
    </row>
    <row r="568" customFormat="false" ht="35.05" hidden="false" customHeight="false" outlineLevel="0" collapsed="false">
      <c r="A568" s="7" t="n">
        <v>567</v>
      </c>
      <c r="B568" s="8" t="n">
        <v>46278</v>
      </c>
      <c r="C568" s="8" t="n">
        <v>46275</v>
      </c>
      <c r="D568" s="7" t="s">
        <v>85</v>
      </c>
      <c r="E568" s="7" t="s">
        <v>175</v>
      </c>
      <c r="F568" s="7" t="s">
        <v>616</v>
      </c>
      <c r="G568" s="7" t="s">
        <v>1350</v>
      </c>
      <c r="H568" s="7" t="s">
        <v>157</v>
      </c>
      <c r="I568" s="9" t="s">
        <v>1351</v>
      </c>
      <c r="J568" s="7" t="s">
        <v>127</v>
      </c>
      <c r="K568" s="7"/>
      <c r="L568" s="7"/>
      <c r="M568" s="7"/>
      <c r="N568" s="10" t="b">
        <f aca="false">FALSE()</f>
        <v>0</v>
      </c>
      <c r="O568" s="10" t="b">
        <f aca="false">FALSE()</f>
        <v>0</v>
      </c>
      <c r="P568" s="7"/>
      <c r="Q568" s="7" t="s">
        <v>128</v>
      </c>
    </row>
    <row r="569" customFormat="false" ht="46.25" hidden="false" customHeight="false" outlineLevel="0" collapsed="false">
      <c r="A569" s="7" t="n">
        <v>568</v>
      </c>
      <c r="B569" s="8" t="n">
        <v>46278</v>
      </c>
      <c r="C569" s="8" t="n">
        <v>46277</v>
      </c>
      <c r="D569" s="7" t="s">
        <v>85</v>
      </c>
      <c r="E569" s="7" t="s">
        <v>175</v>
      </c>
      <c r="F569" s="7" t="s">
        <v>616</v>
      </c>
      <c r="G569" s="7" t="s">
        <v>1350</v>
      </c>
      <c r="H569" s="7" t="s">
        <v>80</v>
      </c>
      <c r="I569" s="9" t="s">
        <v>1352</v>
      </c>
      <c r="J569" s="7" t="s">
        <v>127</v>
      </c>
      <c r="K569" s="7"/>
      <c r="L569" s="7"/>
      <c r="M569" s="7"/>
      <c r="N569" s="10" t="b">
        <f aca="false">FALSE()</f>
        <v>0</v>
      </c>
      <c r="O569" s="10" t="b">
        <f aca="false">FALSE()</f>
        <v>0</v>
      </c>
      <c r="P569" s="7"/>
      <c r="Q569" s="7" t="s">
        <v>128</v>
      </c>
    </row>
    <row r="570" customFormat="false" ht="23.85" hidden="false" customHeight="false" outlineLevel="0" collapsed="false">
      <c r="A570" s="7" t="n">
        <v>569</v>
      </c>
      <c r="B570" s="8" t="n">
        <v>46278</v>
      </c>
      <c r="C570" s="8" t="n">
        <v>46278</v>
      </c>
      <c r="D570" s="7" t="s">
        <v>76</v>
      </c>
      <c r="E570" s="7" t="s">
        <v>306</v>
      </c>
      <c r="F570" s="7" t="s">
        <v>307</v>
      </c>
      <c r="G570" s="7" t="s">
        <v>1353</v>
      </c>
      <c r="H570" s="7" t="s">
        <v>121</v>
      </c>
      <c r="I570" s="9" t="s">
        <v>1354</v>
      </c>
      <c r="J570" s="7" t="s">
        <v>127</v>
      </c>
      <c r="K570" s="7"/>
      <c r="L570" s="7"/>
      <c r="M570" s="7"/>
      <c r="N570" s="10" t="b">
        <f aca="false">FALSE()</f>
        <v>0</v>
      </c>
      <c r="O570" s="10" t="b">
        <f aca="false">FALSE()</f>
        <v>0</v>
      </c>
      <c r="P570" s="7"/>
      <c r="Q570" s="7" t="s">
        <v>128</v>
      </c>
    </row>
    <row r="571" customFormat="false" ht="57.45" hidden="false" customHeight="false" outlineLevel="0" collapsed="false">
      <c r="A571" s="7" t="n">
        <v>570</v>
      </c>
      <c r="B571" s="8" t="n">
        <v>46278</v>
      </c>
      <c r="C571" s="8" t="n">
        <v>46278</v>
      </c>
      <c r="D571" s="7" t="s">
        <v>76</v>
      </c>
      <c r="E571" s="7" t="s">
        <v>175</v>
      </c>
      <c r="F571" s="7" t="s">
        <v>616</v>
      </c>
      <c r="G571" s="7" t="s">
        <v>1355</v>
      </c>
      <c r="H571" s="7" t="s">
        <v>80</v>
      </c>
      <c r="I571" s="9" t="s">
        <v>1356</v>
      </c>
      <c r="J571" s="7" t="s">
        <v>127</v>
      </c>
      <c r="K571" s="7"/>
      <c r="L571" s="7"/>
      <c r="M571" s="7"/>
      <c r="N571" s="10" t="b">
        <f aca="false">FALSE()</f>
        <v>0</v>
      </c>
      <c r="O571" s="10" t="b">
        <f aca="false">FALSE()</f>
        <v>0</v>
      </c>
      <c r="P571" s="7"/>
      <c r="Q571" s="7" t="s">
        <v>128</v>
      </c>
    </row>
    <row r="572" customFormat="false" ht="15" hidden="false" customHeight="false" outlineLevel="0" collapsed="false">
      <c r="A572" s="7" t="n">
        <v>571</v>
      </c>
      <c r="B572" s="8" t="n">
        <v>46278</v>
      </c>
      <c r="C572" s="8" t="n">
        <v>46278</v>
      </c>
      <c r="D572" s="7" t="s">
        <v>76</v>
      </c>
      <c r="E572" s="7" t="s">
        <v>412</v>
      </c>
      <c r="F572" s="7" t="s">
        <v>413</v>
      </c>
      <c r="G572" s="7" t="s">
        <v>1357</v>
      </c>
      <c r="H572" s="7" t="s">
        <v>80</v>
      </c>
      <c r="I572" s="9" t="s">
        <v>1358</v>
      </c>
      <c r="J572" s="7" t="s">
        <v>127</v>
      </c>
      <c r="K572" s="7"/>
      <c r="L572" s="7"/>
      <c r="M572" s="7"/>
      <c r="N572" s="10" t="b">
        <f aca="false">FALSE()</f>
        <v>0</v>
      </c>
      <c r="O572" s="10" t="b">
        <f aca="false">FALSE()</f>
        <v>0</v>
      </c>
      <c r="P572" s="7"/>
      <c r="Q572" s="7" t="s">
        <v>128</v>
      </c>
    </row>
    <row r="573" customFormat="false" ht="15" hidden="false" customHeight="false" outlineLevel="0" collapsed="false">
      <c r="A573" s="7" t="n">
        <v>572</v>
      </c>
      <c r="B573" s="8" t="n">
        <v>46278</v>
      </c>
      <c r="C573" s="8" t="n">
        <v>46278</v>
      </c>
      <c r="D573" s="7" t="s">
        <v>85</v>
      </c>
      <c r="E573" s="7" t="s">
        <v>154</v>
      </c>
      <c r="F573" s="7" t="s">
        <v>575</v>
      </c>
      <c r="G573" s="7" t="s">
        <v>1359</v>
      </c>
      <c r="H573" s="7" t="s">
        <v>80</v>
      </c>
      <c r="I573" s="9" t="s">
        <v>1360</v>
      </c>
      <c r="J573" s="7" t="s">
        <v>109</v>
      </c>
      <c r="K573" s="7"/>
      <c r="L573" s="7" t="s">
        <v>83</v>
      </c>
      <c r="M573" s="7" t="s">
        <v>83</v>
      </c>
      <c r="N573" s="10" t="b">
        <f aca="false">FALSE()</f>
        <v>0</v>
      </c>
      <c r="O573" s="10" t="b">
        <f aca="false">FALSE()</f>
        <v>0</v>
      </c>
      <c r="P573" s="7"/>
      <c r="Q573" s="7" t="s">
        <v>111</v>
      </c>
    </row>
    <row r="574" customFormat="false" ht="23.85" hidden="false" customHeight="false" outlineLevel="0" collapsed="false">
      <c r="A574" s="7" t="n">
        <v>573</v>
      </c>
      <c r="B574" s="8" t="n">
        <v>46278</v>
      </c>
      <c r="C574" s="8" t="n">
        <v>46275</v>
      </c>
      <c r="D574" s="7" t="s">
        <v>85</v>
      </c>
      <c r="E574" s="7" t="s">
        <v>175</v>
      </c>
      <c r="F574" s="7" t="s">
        <v>616</v>
      </c>
      <c r="G574" s="7" t="s">
        <v>1350</v>
      </c>
      <c r="H574" s="7" t="s">
        <v>80</v>
      </c>
      <c r="I574" s="9" t="s">
        <v>1361</v>
      </c>
      <c r="J574" s="7" t="s">
        <v>127</v>
      </c>
      <c r="K574" s="7"/>
      <c r="L574" s="7"/>
      <c r="M574" s="7"/>
      <c r="N574" s="10" t="b">
        <f aca="false">FALSE()</f>
        <v>0</v>
      </c>
      <c r="O574" s="10" t="b">
        <f aca="false">FALSE()</f>
        <v>0</v>
      </c>
      <c r="P574" s="7"/>
      <c r="Q574" s="7" t="s">
        <v>128</v>
      </c>
    </row>
    <row r="575" customFormat="false" ht="15" hidden="false" customHeight="false" outlineLevel="0" collapsed="false">
      <c r="A575" s="7" t="n">
        <v>574</v>
      </c>
      <c r="B575" s="8" t="n">
        <v>46278</v>
      </c>
      <c r="C575" s="8" t="n">
        <v>46278</v>
      </c>
      <c r="D575" s="7" t="s">
        <v>76</v>
      </c>
      <c r="E575" s="7" t="s">
        <v>77</v>
      </c>
      <c r="F575" s="7" t="s">
        <v>78</v>
      </c>
      <c r="G575" s="7" t="s">
        <v>1362</v>
      </c>
      <c r="H575" s="7" t="s">
        <v>121</v>
      </c>
      <c r="I575" s="9" t="s">
        <v>1363</v>
      </c>
      <c r="J575" s="7" t="s">
        <v>127</v>
      </c>
      <c r="K575" s="7"/>
      <c r="L575" s="7"/>
      <c r="M575" s="7"/>
      <c r="N575" s="10" t="b">
        <f aca="false">FALSE()</f>
        <v>0</v>
      </c>
      <c r="O575" s="10" t="b">
        <f aca="false">FALSE()</f>
        <v>0</v>
      </c>
      <c r="P575" s="7"/>
      <c r="Q575" s="7" t="s">
        <v>128</v>
      </c>
    </row>
    <row r="576" customFormat="false" ht="23.85" hidden="false" customHeight="false" outlineLevel="0" collapsed="false">
      <c r="A576" s="7" t="n">
        <v>575</v>
      </c>
      <c r="B576" s="8" t="n">
        <v>46278</v>
      </c>
      <c r="C576" s="8" t="n">
        <v>46278</v>
      </c>
      <c r="D576" s="7" t="s">
        <v>85</v>
      </c>
      <c r="E576" s="7" t="s">
        <v>154</v>
      </c>
      <c r="F576" s="7" t="s">
        <v>575</v>
      </c>
      <c r="G576" s="7" t="s">
        <v>1364</v>
      </c>
      <c r="H576" s="7" t="s">
        <v>80</v>
      </c>
      <c r="I576" s="9" t="s">
        <v>1365</v>
      </c>
      <c r="J576" s="7" t="s">
        <v>109</v>
      </c>
      <c r="K576" s="7"/>
      <c r="L576" s="7" t="s">
        <v>107</v>
      </c>
      <c r="M576" s="7" t="s">
        <v>107</v>
      </c>
      <c r="N576" s="10" t="b">
        <f aca="false">FALSE()</f>
        <v>0</v>
      </c>
      <c r="O576" s="10" t="b">
        <f aca="false">FALSE()</f>
        <v>0</v>
      </c>
      <c r="P576" s="7"/>
      <c r="Q576" s="7" t="s">
        <v>111</v>
      </c>
    </row>
    <row r="577" customFormat="false" ht="15" hidden="false" customHeight="false" outlineLevel="0" collapsed="false">
      <c r="A577" s="7" t="n">
        <v>576</v>
      </c>
      <c r="B577" s="8" t="n">
        <v>46278</v>
      </c>
      <c r="C577" s="8" t="n">
        <v>46278</v>
      </c>
      <c r="D577" s="7" t="s">
        <v>76</v>
      </c>
      <c r="E577" s="7" t="s">
        <v>77</v>
      </c>
      <c r="F577" s="7" t="s">
        <v>78</v>
      </c>
      <c r="G577" s="7" t="s">
        <v>1366</v>
      </c>
      <c r="H577" s="7" t="s">
        <v>80</v>
      </c>
      <c r="I577" s="9" t="s">
        <v>1367</v>
      </c>
      <c r="J577" s="7" t="s">
        <v>127</v>
      </c>
      <c r="K577" s="7"/>
      <c r="L577" s="7"/>
      <c r="M577" s="7"/>
      <c r="N577" s="10" t="b">
        <f aca="false">FALSE()</f>
        <v>0</v>
      </c>
      <c r="O577" s="10" t="b">
        <f aca="false">FALSE()</f>
        <v>0</v>
      </c>
      <c r="P577" s="7"/>
      <c r="Q577" s="7" t="s">
        <v>128</v>
      </c>
    </row>
    <row r="578" customFormat="false" ht="35.05" hidden="false" customHeight="false" outlineLevel="0" collapsed="false">
      <c r="A578" s="7" t="n">
        <v>577</v>
      </c>
      <c r="B578" s="8" t="n">
        <v>46278</v>
      </c>
      <c r="C578" s="8" t="n">
        <v>46278</v>
      </c>
      <c r="D578" s="7" t="s">
        <v>85</v>
      </c>
      <c r="E578" s="7" t="s">
        <v>422</v>
      </c>
      <c r="F578" s="7" t="s">
        <v>540</v>
      </c>
      <c r="G578" s="7" t="s">
        <v>1045</v>
      </c>
      <c r="H578" s="7" t="s">
        <v>80</v>
      </c>
      <c r="I578" s="9" t="s">
        <v>1368</v>
      </c>
      <c r="J578" s="7" t="s">
        <v>98</v>
      </c>
      <c r="K578" s="7"/>
      <c r="L578" s="7" t="s">
        <v>83</v>
      </c>
      <c r="M578" s="7" t="s">
        <v>83</v>
      </c>
      <c r="N578" s="10" t="b">
        <f aca="false">FALSE()</f>
        <v>0</v>
      </c>
      <c r="O578" s="10" t="b">
        <f aca="false">FALSE()</f>
        <v>0</v>
      </c>
      <c r="P578" s="7"/>
      <c r="Q578" s="7" t="s">
        <v>100</v>
      </c>
    </row>
    <row r="579" customFormat="false" ht="79.85" hidden="false" customHeight="false" outlineLevel="0" collapsed="false">
      <c r="A579" s="7" t="n">
        <v>578</v>
      </c>
      <c r="B579" s="8" t="n">
        <v>46278</v>
      </c>
      <c r="C579" s="8" t="n">
        <v>46278</v>
      </c>
      <c r="D579" s="7" t="s">
        <v>76</v>
      </c>
      <c r="E579" s="7" t="s">
        <v>175</v>
      </c>
      <c r="F579" s="7" t="s">
        <v>616</v>
      </c>
      <c r="G579" s="7" t="s">
        <v>1369</v>
      </c>
      <c r="H579" s="7" t="s">
        <v>101</v>
      </c>
      <c r="I579" s="9" t="s">
        <v>1370</v>
      </c>
      <c r="J579" s="7" t="s">
        <v>127</v>
      </c>
      <c r="K579" s="7"/>
      <c r="L579" s="7"/>
      <c r="M579" s="7"/>
      <c r="N579" s="10" t="b">
        <f aca="false">FALSE()</f>
        <v>0</v>
      </c>
      <c r="O579" s="10" t="b">
        <f aca="false">FALSE()</f>
        <v>0</v>
      </c>
      <c r="P579" s="7"/>
      <c r="Q579" s="7" t="s">
        <v>128</v>
      </c>
    </row>
    <row r="580" customFormat="false" ht="15" hidden="false" customHeight="false" outlineLevel="0" collapsed="false">
      <c r="A580" s="7" t="n">
        <v>579</v>
      </c>
      <c r="B580" s="8" t="n">
        <v>46278</v>
      </c>
      <c r="C580" s="8" t="n">
        <v>46278</v>
      </c>
      <c r="D580" s="7" t="s">
        <v>85</v>
      </c>
      <c r="E580" s="7" t="s">
        <v>904</v>
      </c>
      <c r="F580" s="7" t="s">
        <v>905</v>
      </c>
      <c r="G580" s="7" t="s">
        <v>1371</v>
      </c>
      <c r="H580" s="7" t="s">
        <v>80</v>
      </c>
      <c r="I580" s="9" t="s">
        <v>1372</v>
      </c>
      <c r="J580" s="7" t="s">
        <v>109</v>
      </c>
      <c r="K580" s="7"/>
      <c r="L580" s="7" t="s">
        <v>83</v>
      </c>
      <c r="M580" s="7" t="s">
        <v>83</v>
      </c>
      <c r="N580" s="10" t="b">
        <f aca="false">FALSE()</f>
        <v>0</v>
      </c>
      <c r="O580" s="10" t="b">
        <f aca="false">FALSE()</f>
        <v>0</v>
      </c>
      <c r="P580" s="7"/>
      <c r="Q580" s="7" t="s">
        <v>111</v>
      </c>
    </row>
    <row r="581" customFormat="false" ht="23.85" hidden="false" customHeight="false" outlineLevel="0" collapsed="false">
      <c r="A581" s="7" t="n">
        <v>580</v>
      </c>
      <c r="B581" s="8" t="n">
        <v>46278</v>
      </c>
      <c r="C581" s="8" t="n">
        <v>46278</v>
      </c>
      <c r="D581" s="7" t="s">
        <v>76</v>
      </c>
      <c r="E581" s="7" t="s">
        <v>77</v>
      </c>
      <c r="F581" s="7" t="s">
        <v>374</v>
      </c>
      <c r="G581" s="7" t="s">
        <v>1373</v>
      </c>
      <c r="H581" s="7" t="s">
        <v>80</v>
      </c>
      <c r="I581" s="9" t="s">
        <v>1374</v>
      </c>
      <c r="J581" s="7" t="s">
        <v>90</v>
      </c>
      <c r="K581" s="7" t="s">
        <v>83</v>
      </c>
      <c r="L581" s="7" t="s">
        <v>144</v>
      </c>
      <c r="M581" s="7" t="s">
        <v>318</v>
      </c>
      <c r="N581" s="10" t="b">
        <f aca="false">FALSE()</f>
        <v>0</v>
      </c>
      <c r="O581" s="10" t="b">
        <f aca="false">FALSE()</f>
        <v>0</v>
      </c>
      <c r="P581" s="7"/>
      <c r="Q581" s="7" t="s">
        <v>94</v>
      </c>
    </row>
    <row r="582" customFormat="false" ht="15" hidden="false" customHeight="false" outlineLevel="0" collapsed="false">
      <c r="A582" s="7" t="n">
        <v>581</v>
      </c>
      <c r="B582" s="8" t="n">
        <v>46278</v>
      </c>
      <c r="C582" s="8" t="n">
        <v>46278</v>
      </c>
      <c r="D582" s="7" t="s">
        <v>85</v>
      </c>
      <c r="E582" s="7" t="s">
        <v>904</v>
      </c>
      <c r="F582" s="7" t="s">
        <v>905</v>
      </c>
      <c r="G582" s="7" t="s">
        <v>1371</v>
      </c>
      <c r="H582" s="7" t="s">
        <v>80</v>
      </c>
      <c r="I582" s="9" t="s">
        <v>1372</v>
      </c>
      <c r="J582" s="7" t="s">
        <v>109</v>
      </c>
      <c r="K582" s="7"/>
      <c r="L582" s="7" t="s">
        <v>83</v>
      </c>
      <c r="M582" s="7" t="s">
        <v>83</v>
      </c>
      <c r="N582" s="10" t="b">
        <f aca="false">FALSE()</f>
        <v>0</v>
      </c>
      <c r="O582" s="10" t="b">
        <f aca="false">FALSE()</f>
        <v>0</v>
      </c>
      <c r="P582" s="7"/>
      <c r="Q582" s="7" t="s">
        <v>111</v>
      </c>
    </row>
    <row r="583" customFormat="false" ht="23.85" hidden="false" customHeight="false" outlineLevel="0" collapsed="false">
      <c r="A583" s="7" t="n">
        <v>582</v>
      </c>
      <c r="B583" s="8" t="n">
        <v>46278</v>
      </c>
      <c r="C583" s="8" t="n">
        <v>46278</v>
      </c>
      <c r="D583" s="7" t="s">
        <v>76</v>
      </c>
      <c r="E583" s="7" t="s">
        <v>709</v>
      </c>
      <c r="F583" s="7" t="s">
        <v>1235</v>
      </c>
      <c r="G583" s="7" t="s">
        <v>1375</v>
      </c>
      <c r="H583" s="7" t="s">
        <v>80</v>
      </c>
      <c r="I583" s="9" t="s">
        <v>1376</v>
      </c>
      <c r="J583" s="7" t="s">
        <v>133</v>
      </c>
      <c r="K583" s="7"/>
      <c r="L583" s="7" t="s">
        <v>739</v>
      </c>
      <c r="M583" s="7" t="s">
        <v>739</v>
      </c>
      <c r="N583" s="10" t="b">
        <f aca="false">FALSE()</f>
        <v>0</v>
      </c>
      <c r="O583" s="10" t="b">
        <f aca="false">FALSE()</f>
        <v>0</v>
      </c>
      <c r="P583" s="7"/>
      <c r="Q583" s="7" t="s">
        <v>135</v>
      </c>
    </row>
    <row r="584" customFormat="false" ht="23.85" hidden="false" customHeight="false" outlineLevel="0" collapsed="false">
      <c r="A584" s="7" t="n">
        <v>583</v>
      </c>
      <c r="B584" s="8" t="n">
        <v>46278</v>
      </c>
      <c r="C584" s="8" t="n">
        <v>46278</v>
      </c>
      <c r="D584" s="7" t="s">
        <v>85</v>
      </c>
      <c r="E584" s="7" t="s">
        <v>77</v>
      </c>
      <c r="F584" s="7" t="s">
        <v>643</v>
      </c>
      <c r="G584" s="7" t="s">
        <v>665</v>
      </c>
      <c r="H584" s="7" t="s">
        <v>80</v>
      </c>
      <c r="I584" s="9" t="s">
        <v>1377</v>
      </c>
      <c r="J584" s="7" t="s">
        <v>109</v>
      </c>
      <c r="K584" s="7"/>
      <c r="L584" s="7" t="s">
        <v>110</v>
      </c>
      <c r="M584" s="7" t="s">
        <v>110</v>
      </c>
      <c r="N584" s="10" t="b">
        <f aca="false">FALSE()</f>
        <v>0</v>
      </c>
      <c r="O584" s="10" t="b">
        <f aca="false">FALSE()</f>
        <v>0</v>
      </c>
      <c r="P584" s="7"/>
      <c r="Q584" s="7" t="s">
        <v>111</v>
      </c>
    </row>
    <row r="585" customFormat="false" ht="15" hidden="false" customHeight="false" outlineLevel="0" collapsed="false">
      <c r="A585" s="7" t="n">
        <v>584</v>
      </c>
      <c r="B585" s="8" t="n">
        <v>46278</v>
      </c>
      <c r="C585" s="8" t="n">
        <v>46278</v>
      </c>
      <c r="D585" s="7" t="s">
        <v>85</v>
      </c>
      <c r="E585" s="7" t="s">
        <v>904</v>
      </c>
      <c r="F585" s="7" t="s">
        <v>905</v>
      </c>
      <c r="G585" s="7" t="s">
        <v>1371</v>
      </c>
      <c r="H585" s="7" t="s">
        <v>80</v>
      </c>
      <c r="I585" s="9" t="s">
        <v>1378</v>
      </c>
      <c r="J585" s="7" t="s">
        <v>109</v>
      </c>
      <c r="K585" s="7"/>
      <c r="L585" s="7" t="s">
        <v>92</v>
      </c>
      <c r="M585" s="7" t="s">
        <v>92</v>
      </c>
      <c r="N585" s="10" t="b">
        <f aca="false">FALSE()</f>
        <v>0</v>
      </c>
      <c r="O585" s="10" t="b">
        <f aca="false">FALSE()</f>
        <v>0</v>
      </c>
      <c r="P585" s="7"/>
      <c r="Q585" s="7" t="s">
        <v>111</v>
      </c>
    </row>
    <row r="586" customFormat="false" ht="15" hidden="false" customHeight="false" outlineLevel="0" collapsed="false">
      <c r="A586" s="7" t="n">
        <v>585</v>
      </c>
      <c r="B586" s="8" t="n">
        <v>46278</v>
      </c>
      <c r="C586" s="8" t="n">
        <v>46278</v>
      </c>
      <c r="D586" s="7" t="s">
        <v>85</v>
      </c>
      <c r="E586" s="7" t="s">
        <v>904</v>
      </c>
      <c r="F586" s="7" t="s">
        <v>905</v>
      </c>
      <c r="G586" s="7" t="s">
        <v>1371</v>
      </c>
      <c r="H586" s="7" t="s">
        <v>80</v>
      </c>
      <c r="I586" s="9" t="s">
        <v>1379</v>
      </c>
      <c r="J586" s="7" t="s">
        <v>109</v>
      </c>
      <c r="K586" s="7"/>
      <c r="L586" s="7" t="s">
        <v>83</v>
      </c>
      <c r="M586" s="7" t="s">
        <v>83</v>
      </c>
      <c r="N586" s="10" t="b">
        <f aca="false">FALSE()</f>
        <v>0</v>
      </c>
      <c r="O586" s="10" t="b">
        <f aca="false">FALSE()</f>
        <v>0</v>
      </c>
      <c r="P586" s="7"/>
      <c r="Q586" s="7" t="s">
        <v>111</v>
      </c>
    </row>
    <row r="587" customFormat="false" ht="23.85" hidden="false" customHeight="false" outlineLevel="0" collapsed="false">
      <c r="A587" s="7" t="n">
        <v>586</v>
      </c>
      <c r="B587" s="8" t="n">
        <v>46278</v>
      </c>
      <c r="C587" s="8" t="n">
        <v>46278</v>
      </c>
      <c r="D587" s="7" t="s">
        <v>85</v>
      </c>
      <c r="E587" s="7" t="s">
        <v>179</v>
      </c>
      <c r="F587" s="7" t="s">
        <v>613</v>
      </c>
      <c r="G587" s="7" t="s">
        <v>1380</v>
      </c>
      <c r="H587" s="7" t="s">
        <v>80</v>
      </c>
      <c r="I587" s="9" t="s">
        <v>1381</v>
      </c>
      <c r="J587" s="7" t="s">
        <v>109</v>
      </c>
      <c r="K587" s="7"/>
      <c r="L587" s="7" t="s">
        <v>96</v>
      </c>
      <c r="M587" s="7" t="s">
        <v>96</v>
      </c>
      <c r="N587" s="10" t="b">
        <f aca="false">FALSE()</f>
        <v>0</v>
      </c>
      <c r="O587" s="10" t="b">
        <f aca="false">FALSE()</f>
        <v>0</v>
      </c>
      <c r="P587" s="7"/>
      <c r="Q587" s="7" t="s">
        <v>111</v>
      </c>
    </row>
    <row r="588" customFormat="false" ht="15" hidden="false" customHeight="false" outlineLevel="0" collapsed="false">
      <c r="A588" s="7" t="n">
        <v>587</v>
      </c>
      <c r="B588" s="8" t="n">
        <v>46278</v>
      </c>
      <c r="C588" s="8" t="n">
        <v>46278</v>
      </c>
      <c r="D588" s="7" t="s">
        <v>85</v>
      </c>
      <c r="E588" s="7" t="s">
        <v>904</v>
      </c>
      <c r="F588" s="7" t="s">
        <v>905</v>
      </c>
      <c r="G588" s="7" t="s">
        <v>1371</v>
      </c>
      <c r="H588" s="7" t="s">
        <v>80</v>
      </c>
      <c r="I588" s="9" t="s">
        <v>1379</v>
      </c>
      <c r="J588" s="7" t="s">
        <v>109</v>
      </c>
      <c r="K588" s="7"/>
      <c r="L588" s="7" t="s">
        <v>83</v>
      </c>
      <c r="M588" s="7" t="s">
        <v>83</v>
      </c>
      <c r="N588" s="10" t="b">
        <f aca="false">FALSE()</f>
        <v>0</v>
      </c>
      <c r="O588" s="10" t="b">
        <f aca="false">FALSE()</f>
        <v>0</v>
      </c>
      <c r="P588" s="7"/>
      <c r="Q588" s="7" t="s">
        <v>111</v>
      </c>
    </row>
    <row r="589" customFormat="false" ht="15" hidden="false" customHeight="false" outlineLevel="0" collapsed="false">
      <c r="A589" s="7" t="n">
        <v>588</v>
      </c>
      <c r="B589" s="8" t="n">
        <v>46278</v>
      </c>
      <c r="C589" s="8" t="n">
        <v>46278</v>
      </c>
      <c r="D589" s="7" t="s">
        <v>76</v>
      </c>
      <c r="E589" s="7" t="s">
        <v>167</v>
      </c>
      <c r="F589" s="7" t="s">
        <v>492</v>
      </c>
      <c r="G589" s="7" t="s">
        <v>493</v>
      </c>
      <c r="H589" s="7" t="s">
        <v>80</v>
      </c>
      <c r="I589" s="9" t="s">
        <v>1382</v>
      </c>
      <c r="J589" s="7" t="s">
        <v>198</v>
      </c>
      <c r="K589" s="7"/>
      <c r="L589" s="7"/>
      <c r="M589" s="7"/>
      <c r="N589" s="10" t="b">
        <f aca="false">FALSE()</f>
        <v>0</v>
      </c>
      <c r="O589" s="10" t="b">
        <f aca="false">FALSE()</f>
        <v>0</v>
      </c>
      <c r="P589" s="7"/>
      <c r="Q589" s="7" t="s">
        <v>199</v>
      </c>
    </row>
    <row r="590" customFormat="false" ht="23.85" hidden="false" customHeight="false" outlineLevel="0" collapsed="false">
      <c r="A590" s="7" t="n">
        <v>589</v>
      </c>
      <c r="B590" s="8" t="n">
        <v>46278</v>
      </c>
      <c r="C590" s="8" t="n">
        <v>46278</v>
      </c>
      <c r="D590" s="7" t="s">
        <v>85</v>
      </c>
      <c r="E590" s="7" t="s">
        <v>154</v>
      </c>
      <c r="F590" s="7" t="s">
        <v>575</v>
      </c>
      <c r="G590" s="7" t="s">
        <v>576</v>
      </c>
      <c r="H590" s="7" t="s">
        <v>80</v>
      </c>
      <c r="I590" s="9" t="s">
        <v>1383</v>
      </c>
      <c r="J590" s="7" t="s">
        <v>109</v>
      </c>
      <c r="K590" s="7"/>
      <c r="L590" s="7" t="s">
        <v>110</v>
      </c>
      <c r="M590" s="7" t="s">
        <v>110</v>
      </c>
      <c r="N590" s="10" t="b">
        <f aca="false">FALSE()</f>
        <v>0</v>
      </c>
      <c r="O590" s="10" t="b">
        <f aca="false">FALSE()</f>
        <v>0</v>
      </c>
      <c r="P590" s="7"/>
      <c r="Q590" s="7" t="s">
        <v>111</v>
      </c>
    </row>
    <row r="591" customFormat="false" ht="15" hidden="false" customHeight="false" outlineLevel="0" collapsed="false">
      <c r="A591" s="7" t="n">
        <v>590</v>
      </c>
      <c r="B591" s="8" t="n">
        <v>46278</v>
      </c>
      <c r="C591" s="8" t="n">
        <v>46278</v>
      </c>
      <c r="D591" s="7" t="s">
        <v>85</v>
      </c>
      <c r="E591" s="7" t="s">
        <v>904</v>
      </c>
      <c r="F591" s="7" t="s">
        <v>905</v>
      </c>
      <c r="G591" s="7" t="s">
        <v>906</v>
      </c>
      <c r="H591" s="7" t="s">
        <v>80</v>
      </c>
      <c r="I591" s="9" t="s">
        <v>1384</v>
      </c>
      <c r="J591" s="7" t="s">
        <v>82</v>
      </c>
      <c r="K591" s="7"/>
      <c r="L591" s="7" t="s">
        <v>248</v>
      </c>
      <c r="M591" s="7" t="s">
        <v>248</v>
      </c>
      <c r="N591" s="10" t="b">
        <f aca="false">FALSE()</f>
        <v>0</v>
      </c>
      <c r="O591" s="10" t="b">
        <f aca="false">FALSE()</f>
        <v>0</v>
      </c>
      <c r="P591" s="7"/>
      <c r="Q591" s="7" t="s">
        <v>84</v>
      </c>
    </row>
    <row r="592" customFormat="false" ht="23.85" hidden="false" customHeight="false" outlineLevel="0" collapsed="false">
      <c r="A592" s="7" t="n">
        <v>591</v>
      </c>
      <c r="B592" s="8" t="n">
        <v>46278</v>
      </c>
      <c r="C592" s="8" t="n">
        <v>46278</v>
      </c>
      <c r="D592" s="7" t="s">
        <v>76</v>
      </c>
      <c r="E592" s="7" t="s">
        <v>629</v>
      </c>
      <c r="F592" s="7" t="s">
        <v>638</v>
      </c>
      <c r="G592" s="7" t="s">
        <v>1385</v>
      </c>
      <c r="H592" s="7" t="s">
        <v>121</v>
      </c>
      <c r="I592" s="9" t="s">
        <v>1386</v>
      </c>
      <c r="J592" s="7" t="s">
        <v>127</v>
      </c>
      <c r="K592" s="7"/>
      <c r="L592" s="7"/>
      <c r="M592" s="7"/>
      <c r="N592" s="10" t="b">
        <f aca="false">FALSE()</f>
        <v>0</v>
      </c>
      <c r="O592" s="10" t="b">
        <f aca="false">FALSE()</f>
        <v>0</v>
      </c>
      <c r="P592" s="7"/>
      <c r="Q592" s="7" t="s">
        <v>128</v>
      </c>
    </row>
    <row r="593" customFormat="false" ht="35.05" hidden="false" customHeight="false" outlineLevel="0" collapsed="false">
      <c r="A593" s="7" t="n">
        <v>592</v>
      </c>
      <c r="B593" s="8" t="n">
        <v>46278</v>
      </c>
      <c r="C593" s="8" t="n">
        <v>46278</v>
      </c>
      <c r="D593" s="7" t="s">
        <v>76</v>
      </c>
      <c r="E593" s="7" t="s">
        <v>306</v>
      </c>
      <c r="F593" s="7" t="s">
        <v>307</v>
      </c>
      <c r="G593" s="7" t="s">
        <v>1387</v>
      </c>
      <c r="H593" s="7" t="s">
        <v>80</v>
      </c>
      <c r="I593" s="9" t="s">
        <v>1388</v>
      </c>
      <c r="J593" s="7" t="s">
        <v>198</v>
      </c>
      <c r="K593" s="7"/>
      <c r="L593" s="7"/>
      <c r="M593" s="7"/>
      <c r="N593" s="10" t="b">
        <f aca="false">FALSE()</f>
        <v>0</v>
      </c>
      <c r="O593" s="10" t="b">
        <f aca="false">FALSE()</f>
        <v>0</v>
      </c>
      <c r="P593" s="7"/>
      <c r="Q593" s="7" t="s">
        <v>199</v>
      </c>
    </row>
    <row r="594" customFormat="false" ht="23.85" hidden="false" customHeight="false" outlineLevel="0" collapsed="false">
      <c r="A594" s="7" t="n">
        <v>593</v>
      </c>
      <c r="B594" s="8" t="n">
        <v>46278</v>
      </c>
      <c r="C594" s="8" t="n">
        <v>46278</v>
      </c>
      <c r="D594" s="7" t="s">
        <v>76</v>
      </c>
      <c r="E594" s="7" t="s">
        <v>412</v>
      </c>
      <c r="F594" s="7" t="s">
        <v>413</v>
      </c>
      <c r="G594" s="7" t="s">
        <v>456</v>
      </c>
      <c r="H594" s="7" t="s">
        <v>80</v>
      </c>
      <c r="I594" s="9" t="s">
        <v>1389</v>
      </c>
      <c r="J594" s="7" t="s">
        <v>198</v>
      </c>
      <c r="K594" s="7"/>
      <c r="L594" s="7"/>
      <c r="M594" s="7"/>
      <c r="N594" s="10" t="b">
        <f aca="false">FALSE()</f>
        <v>0</v>
      </c>
      <c r="O594" s="10" t="b">
        <f aca="false">FALSE()</f>
        <v>0</v>
      </c>
      <c r="P594" s="7"/>
      <c r="Q594" s="7" t="s">
        <v>199</v>
      </c>
    </row>
    <row r="595" customFormat="false" ht="23.85" hidden="false" customHeight="false" outlineLevel="0" collapsed="false">
      <c r="A595" s="7" t="n">
        <v>594</v>
      </c>
      <c r="B595" s="8" t="n">
        <v>46278</v>
      </c>
      <c r="C595" s="8" t="n">
        <v>46278</v>
      </c>
      <c r="D595" s="7" t="s">
        <v>76</v>
      </c>
      <c r="E595" s="7" t="s">
        <v>77</v>
      </c>
      <c r="F595" s="7" t="s">
        <v>374</v>
      </c>
      <c r="G595" s="7" t="s">
        <v>1390</v>
      </c>
      <c r="H595" s="7"/>
      <c r="I595" s="9" t="s">
        <v>1391</v>
      </c>
      <c r="J595" s="7" t="s">
        <v>127</v>
      </c>
      <c r="K595" s="7"/>
      <c r="L595" s="7"/>
      <c r="M595" s="7"/>
      <c r="N595" s="10" t="b">
        <f aca="false">FALSE()</f>
        <v>0</v>
      </c>
      <c r="O595" s="10" t="b">
        <f aca="false">FALSE()</f>
        <v>0</v>
      </c>
      <c r="P595" s="7"/>
      <c r="Q595" s="7" t="s">
        <v>128</v>
      </c>
    </row>
    <row r="596" customFormat="false" ht="23.85" hidden="false" customHeight="false" outlineLevel="0" collapsed="false">
      <c r="A596" s="7" t="n">
        <v>595</v>
      </c>
      <c r="B596" s="8" t="n">
        <v>46278</v>
      </c>
      <c r="C596" s="8" t="n">
        <v>46278</v>
      </c>
      <c r="D596" s="7" t="s">
        <v>76</v>
      </c>
      <c r="E596" s="7" t="s">
        <v>159</v>
      </c>
      <c r="F596" s="7" t="s">
        <v>407</v>
      </c>
      <c r="G596" s="7" t="s">
        <v>1392</v>
      </c>
      <c r="H596" s="7" t="s">
        <v>80</v>
      </c>
      <c r="I596" s="9" t="s">
        <v>1393</v>
      </c>
      <c r="J596" s="7" t="s">
        <v>109</v>
      </c>
      <c r="K596" s="7"/>
      <c r="L596" s="7" t="s">
        <v>119</v>
      </c>
      <c r="M596" s="7" t="s">
        <v>119</v>
      </c>
      <c r="N596" s="10" t="b">
        <f aca="false">FALSE()</f>
        <v>0</v>
      </c>
      <c r="O596" s="10" t="b">
        <f aca="false">FALSE()</f>
        <v>0</v>
      </c>
      <c r="P596" s="7"/>
      <c r="Q596" s="7" t="s">
        <v>111</v>
      </c>
    </row>
    <row r="597" customFormat="false" ht="35.05" hidden="false" customHeight="false" outlineLevel="0" collapsed="false">
      <c r="A597" s="7" t="n">
        <v>596</v>
      </c>
      <c r="B597" s="8" t="n">
        <v>46278</v>
      </c>
      <c r="C597" s="8" t="n">
        <v>46278</v>
      </c>
      <c r="D597" s="7" t="s">
        <v>85</v>
      </c>
      <c r="E597" s="7" t="s">
        <v>285</v>
      </c>
      <c r="F597" s="7" t="s">
        <v>1394</v>
      </c>
      <c r="G597" s="7" t="s">
        <v>1395</v>
      </c>
      <c r="H597" s="7" t="s">
        <v>101</v>
      </c>
      <c r="I597" s="9" t="s">
        <v>1396</v>
      </c>
      <c r="J597" s="7" t="s">
        <v>103</v>
      </c>
      <c r="K597" s="7"/>
      <c r="L597" s="7" t="s">
        <v>1397</v>
      </c>
      <c r="M597" s="7" t="s">
        <v>1397</v>
      </c>
      <c r="N597" s="10" t="b">
        <f aca="false">FALSE()</f>
        <v>0</v>
      </c>
      <c r="O597" s="10" t="b">
        <f aca="false">FALSE()</f>
        <v>0</v>
      </c>
      <c r="P597" s="7"/>
      <c r="Q597" s="7" t="s">
        <v>104</v>
      </c>
    </row>
    <row r="598" customFormat="false" ht="15" hidden="false" customHeight="false" outlineLevel="0" collapsed="false">
      <c r="A598" s="7" t="n">
        <v>597</v>
      </c>
      <c r="B598" s="8" t="n">
        <v>46278</v>
      </c>
      <c r="C598" s="8" t="n">
        <v>46278</v>
      </c>
      <c r="D598" s="7" t="s">
        <v>85</v>
      </c>
      <c r="E598" s="7" t="s">
        <v>206</v>
      </c>
      <c r="F598" s="7" t="s">
        <v>207</v>
      </c>
      <c r="G598" s="7" t="s">
        <v>1047</v>
      </c>
      <c r="H598" s="7" t="s">
        <v>80</v>
      </c>
      <c r="I598" s="9" t="s">
        <v>1398</v>
      </c>
      <c r="J598" s="7" t="s">
        <v>127</v>
      </c>
      <c r="K598" s="7"/>
      <c r="L598" s="7"/>
      <c r="M598" s="7"/>
      <c r="N598" s="10" t="b">
        <f aca="false">FALSE()</f>
        <v>0</v>
      </c>
      <c r="O598" s="10" t="b">
        <f aca="false">FALSE()</f>
        <v>0</v>
      </c>
      <c r="P598" s="7"/>
      <c r="Q598" s="7" t="s">
        <v>128</v>
      </c>
    </row>
    <row r="599" customFormat="false" ht="35.05" hidden="false" customHeight="false" outlineLevel="0" collapsed="false">
      <c r="A599" s="7" t="n">
        <v>598</v>
      </c>
      <c r="B599" s="8" t="n">
        <v>46278</v>
      </c>
      <c r="C599" s="8" t="n">
        <v>46278</v>
      </c>
      <c r="D599" s="7" t="s">
        <v>76</v>
      </c>
      <c r="E599" s="7" t="s">
        <v>77</v>
      </c>
      <c r="F599" s="7" t="s">
        <v>78</v>
      </c>
      <c r="G599" s="7" t="s">
        <v>1399</v>
      </c>
      <c r="H599" s="7" t="s">
        <v>80</v>
      </c>
      <c r="I599" s="9" t="s">
        <v>1400</v>
      </c>
      <c r="J599" s="7" t="s">
        <v>90</v>
      </c>
      <c r="K599" s="7" t="s">
        <v>147</v>
      </c>
      <c r="L599" s="7" t="s">
        <v>239</v>
      </c>
      <c r="M599" s="7" t="s">
        <v>1401</v>
      </c>
      <c r="N599" s="10" t="b">
        <f aca="false">FALSE()</f>
        <v>0</v>
      </c>
      <c r="O599" s="10" t="b">
        <f aca="false">FALSE()</f>
        <v>0</v>
      </c>
      <c r="P599" s="7"/>
      <c r="Q599" s="7" t="s">
        <v>94</v>
      </c>
    </row>
    <row r="600" customFormat="false" ht="15" hidden="false" customHeight="false" outlineLevel="0" collapsed="false">
      <c r="A600" s="7" t="n">
        <v>599</v>
      </c>
      <c r="B600" s="8" t="n">
        <v>46278</v>
      </c>
      <c r="C600" s="8" t="n">
        <v>46278</v>
      </c>
      <c r="D600" s="7" t="s">
        <v>76</v>
      </c>
      <c r="E600" s="7" t="s">
        <v>167</v>
      </c>
      <c r="F600" s="7" t="s">
        <v>492</v>
      </c>
      <c r="G600" s="7" t="s">
        <v>805</v>
      </c>
      <c r="H600" s="7" t="s">
        <v>80</v>
      </c>
      <c r="I600" s="9" t="s">
        <v>1402</v>
      </c>
      <c r="J600" s="7" t="s">
        <v>109</v>
      </c>
      <c r="K600" s="7"/>
      <c r="L600" s="7" t="s">
        <v>83</v>
      </c>
      <c r="M600" s="7" t="s">
        <v>83</v>
      </c>
      <c r="N600" s="10" t="b">
        <f aca="false">FALSE()</f>
        <v>0</v>
      </c>
      <c r="O600" s="10" t="b">
        <f aca="false">FALSE()</f>
        <v>0</v>
      </c>
      <c r="P600" s="7"/>
      <c r="Q600" s="7" t="s">
        <v>111</v>
      </c>
    </row>
    <row r="601" customFormat="false" ht="35.05" hidden="false" customHeight="false" outlineLevel="0" collapsed="false">
      <c r="A601" s="7" t="n">
        <v>600</v>
      </c>
      <c r="B601" s="8" t="n">
        <v>46278</v>
      </c>
      <c r="C601" s="8" t="n">
        <v>46278</v>
      </c>
      <c r="D601" s="7" t="s">
        <v>76</v>
      </c>
      <c r="E601" s="7" t="s">
        <v>167</v>
      </c>
      <c r="F601" s="7" t="s">
        <v>492</v>
      </c>
      <c r="G601" s="7" t="s">
        <v>805</v>
      </c>
      <c r="H601" s="7" t="s">
        <v>80</v>
      </c>
      <c r="I601" s="9" t="s">
        <v>1403</v>
      </c>
      <c r="J601" s="7" t="s">
        <v>90</v>
      </c>
      <c r="K601" s="7" t="s">
        <v>83</v>
      </c>
      <c r="L601" s="7" t="s">
        <v>110</v>
      </c>
      <c r="M601" s="7" t="s">
        <v>186</v>
      </c>
      <c r="N601" s="10" t="b">
        <f aca="false">FALSE()</f>
        <v>0</v>
      </c>
      <c r="O601" s="10" t="b">
        <f aca="false">FALSE()</f>
        <v>0</v>
      </c>
      <c r="P601" s="7"/>
      <c r="Q601" s="7" t="s">
        <v>94</v>
      </c>
    </row>
    <row r="602" customFormat="false" ht="15" hidden="false" customHeight="false" outlineLevel="0" collapsed="false">
      <c r="A602" s="7" t="n">
        <v>601</v>
      </c>
      <c r="B602" s="8" t="n">
        <v>46278</v>
      </c>
      <c r="C602" s="8" t="n">
        <v>46278</v>
      </c>
      <c r="D602" s="7" t="s">
        <v>76</v>
      </c>
      <c r="E602" s="7" t="s">
        <v>167</v>
      </c>
      <c r="F602" s="7" t="s">
        <v>492</v>
      </c>
      <c r="G602" s="7" t="s">
        <v>805</v>
      </c>
      <c r="H602" s="7" t="s">
        <v>80</v>
      </c>
      <c r="I602" s="9" t="s">
        <v>1404</v>
      </c>
      <c r="J602" s="7" t="s">
        <v>109</v>
      </c>
      <c r="K602" s="7"/>
      <c r="L602" s="7" t="s">
        <v>92</v>
      </c>
      <c r="M602" s="7" t="s">
        <v>92</v>
      </c>
      <c r="N602" s="10" t="b">
        <f aca="false">FALSE()</f>
        <v>0</v>
      </c>
      <c r="O602" s="10" t="b">
        <f aca="false">FALSE()</f>
        <v>0</v>
      </c>
      <c r="P602" s="7"/>
      <c r="Q602" s="7" t="s">
        <v>111</v>
      </c>
    </row>
    <row r="603" customFormat="false" ht="23.85" hidden="false" customHeight="false" outlineLevel="0" collapsed="false">
      <c r="A603" s="7" t="n">
        <v>602</v>
      </c>
      <c r="B603" s="8" t="n">
        <v>46278</v>
      </c>
      <c r="C603" s="8" t="n">
        <v>46278</v>
      </c>
      <c r="D603" s="7" t="s">
        <v>76</v>
      </c>
      <c r="E603" s="7" t="s">
        <v>167</v>
      </c>
      <c r="F603" s="7" t="s">
        <v>492</v>
      </c>
      <c r="G603" s="7" t="s">
        <v>805</v>
      </c>
      <c r="H603" s="7" t="s">
        <v>80</v>
      </c>
      <c r="I603" s="9" t="s">
        <v>1405</v>
      </c>
      <c r="J603" s="7" t="s">
        <v>109</v>
      </c>
      <c r="K603" s="7"/>
      <c r="L603" s="7" t="s">
        <v>119</v>
      </c>
      <c r="M603" s="7" t="s">
        <v>119</v>
      </c>
      <c r="N603" s="10" t="b">
        <f aca="false">FALSE()</f>
        <v>0</v>
      </c>
      <c r="O603" s="10" t="b">
        <f aca="false">FALSE()</f>
        <v>0</v>
      </c>
      <c r="P603" s="7"/>
      <c r="Q603" s="7" t="s">
        <v>111</v>
      </c>
    </row>
    <row r="604" customFormat="false" ht="15" hidden="false" customHeight="false" outlineLevel="0" collapsed="false">
      <c r="A604" s="7" t="n">
        <v>603</v>
      </c>
      <c r="B604" s="8" t="n">
        <v>46278</v>
      </c>
      <c r="C604" s="8" t="n">
        <v>46278</v>
      </c>
      <c r="D604" s="7" t="s">
        <v>76</v>
      </c>
      <c r="E604" s="7" t="s">
        <v>77</v>
      </c>
      <c r="F604" s="7" t="s">
        <v>1034</v>
      </c>
      <c r="G604" s="7" t="s">
        <v>1406</v>
      </c>
      <c r="H604" s="7" t="s">
        <v>80</v>
      </c>
      <c r="I604" s="9" t="s">
        <v>1407</v>
      </c>
      <c r="J604" s="7" t="s">
        <v>127</v>
      </c>
      <c r="K604" s="7"/>
      <c r="L604" s="7"/>
      <c r="M604" s="7"/>
      <c r="N604" s="10" t="b">
        <f aca="false">FALSE()</f>
        <v>0</v>
      </c>
      <c r="O604" s="10" t="b">
        <f aca="false">FALSE()</f>
        <v>0</v>
      </c>
      <c r="P604" s="7"/>
      <c r="Q604" s="7" t="s">
        <v>128</v>
      </c>
    </row>
    <row r="605" customFormat="false" ht="23.85" hidden="false" customHeight="false" outlineLevel="0" collapsed="false">
      <c r="A605" s="7" t="n">
        <v>604</v>
      </c>
      <c r="B605" s="8" t="n">
        <v>46278</v>
      </c>
      <c r="C605" s="8" t="n">
        <v>46278</v>
      </c>
      <c r="D605" s="7" t="s">
        <v>76</v>
      </c>
      <c r="E605" s="7" t="s">
        <v>167</v>
      </c>
      <c r="F605" s="7" t="s">
        <v>492</v>
      </c>
      <c r="G605" s="7" t="s">
        <v>805</v>
      </c>
      <c r="H605" s="7" t="s">
        <v>80</v>
      </c>
      <c r="I605" s="9" t="s">
        <v>1408</v>
      </c>
      <c r="J605" s="7" t="s">
        <v>109</v>
      </c>
      <c r="K605" s="7"/>
      <c r="L605" s="7" t="s">
        <v>83</v>
      </c>
      <c r="M605" s="7" t="s">
        <v>83</v>
      </c>
      <c r="N605" s="10" t="b">
        <f aca="false">FALSE()</f>
        <v>0</v>
      </c>
      <c r="O605" s="10" t="b">
        <f aca="false">FALSE()</f>
        <v>0</v>
      </c>
      <c r="P605" s="7"/>
      <c r="Q605" s="7" t="s">
        <v>111</v>
      </c>
    </row>
    <row r="606" customFormat="false" ht="23.85" hidden="false" customHeight="false" outlineLevel="0" collapsed="false">
      <c r="A606" s="7" t="n">
        <v>605</v>
      </c>
      <c r="B606" s="8" t="n">
        <v>46278</v>
      </c>
      <c r="C606" s="8" t="n">
        <v>46278</v>
      </c>
      <c r="D606" s="7" t="s">
        <v>76</v>
      </c>
      <c r="E606" s="7" t="s">
        <v>167</v>
      </c>
      <c r="F606" s="7" t="s">
        <v>1409</v>
      </c>
      <c r="G606" s="7" t="s">
        <v>1410</v>
      </c>
      <c r="H606" s="7" t="s">
        <v>80</v>
      </c>
      <c r="I606" s="9" t="s">
        <v>1411</v>
      </c>
      <c r="J606" s="7" t="s">
        <v>233</v>
      </c>
      <c r="K606" s="7" t="s">
        <v>83</v>
      </c>
      <c r="L606" s="7" t="s">
        <v>1412</v>
      </c>
      <c r="M606" s="7" t="s">
        <v>1413</v>
      </c>
      <c r="N606" s="10" t="b">
        <f aca="false">FALSE()</f>
        <v>0</v>
      </c>
      <c r="O606" s="10" t="b">
        <f aca="false">FALSE()</f>
        <v>0</v>
      </c>
      <c r="P606" s="7"/>
      <c r="Q606" s="7" t="s">
        <v>348</v>
      </c>
    </row>
    <row r="607" customFormat="false" ht="23.85" hidden="false" customHeight="false" outlineLevel="0" collapsed="false">
      <c r="A607" s="7" t="n">
        <v>606</v>
      </c>
      <c r="B607" s="8" t="n">
        <v>46278</v>
      </c>
      <c r="C607" s="8" t="n">
        <v>46278</v>
      </c>
      <c r="D607" s="7" t="s">
        <v>76</v>
      </c>
      <c r="E607" s="7" t="s">
        <v>167</v>
      </c>
      <c r="F607" s="7" t="s">
        <v>492</v>
      </c>
      <c r="G607" s="7" t="s">
        <v>1192</v>
      </c>
      <c r="H607" s="7" t="s">
        <v>121</v>
      </c>
      <c r="I607" s="9" t="s">
        <v>1414</v>
      </c>
      <c r="J607" s="7" t="s">
        <v>109</v>
      </c>
      <c r="K607" s="7"/>
      <c r="L607" s="7" t="s">
        <v>119</v>
      </c>
      <c r="M607" s="7" t="s">
        <v>119</v>
      </c>
      <c r="N607" s="10" t="b">
        <f aca="false">FALSE()</f>
        <v>0</v>
      </c>
      <c r="O607" s="10" t="b">
        <f aca="false">FALSE()</f>
        <v>0</v>
      </c>
      <c r="P607" s="7"/>
      <c r="Q607" s="7" t="s">
        <v>111</v>
      </c>
    </row>
    <row r="608" customFormat="false" ht="15" hidden="false" customHeight="false" outlineLevel="0" collapsed="false">
      <c r="A608" s="7" t="n">
        <v>607</v>
      </c>
      <c r="B608" s="8" t="n">
        <v>46278</v>
      </c>
      <c r="C608" s="8" t="n">
        <v>46278</v>
      </c>
      <c r="D608" s="7" t="s">
        <v>76</v>
      </c>
      <c r="E608" s="7" t="s">
        <v>77</v>
      </c>
      <c r="F608" s="7" t="s">
        <v>295</v>
      </c>
      <c r="G608" s="7" t="s">
        <v>1415</v>
      </c>
      <c r="H608" s="7" t="s">
        <v>157</v>
      </c>
      <c r="I608" s="9" t="s">
        <v>1416</v>
      </c>
      <c r="J608" s="7" t="s">
        <v>165</v>
      </c>
      <c r="K608" s="7"/>
      <c r="L608" s="7" t="s">
        <v>119</v>
      </c>
      <c r="M608" s="7" t="s">
        <v>119</v>
      </c>
      <c r="N608" s="10" t="b">
        <f aca="false">FALSE()</f>
        <v>0</v>
      </c>
      <c r="O608" s="10" t="b">
        <f aca="false">FALSE()</f>
        <v>0</v>
      </c>
      <c r="P608" s="7"/>
      <c r="Q608" s="7" t="s">
        <v>166</v>
      </c>
    </row>
    <row r="609" customFormat="false" ht="35.05" hidden="false" customHeight="false" outlineLevel="0" collapsed="false">
      <c r="A609" s="7" t="n">
        <v>608</v>
      </c>
      <c r="B609" s="8" t="n">
        <v>46278</v>
      </c>
      <c r="C609" s="8" t="n">
        <v>46278</v>
      </c>
      <c r="D609" s="7" t="s">
        <v>76</v>
      </c>
      <c r="E609" s="7" t="s">
        <v>709</v>
      </c>
      <c r="F609" s="7" t="s">
        <v>710</v>
      </c>
      <c r="G609" s="7" t="s">
        <v>1417</v>
      </c>
      <c r="H609" s="7" t="s">
        <v>101</v>
      </c>
      <c r="I609" s="9" t="s">
        <v>1418</v>
      </c>
      <c r="J609" s="7" t="s">
        <v>103</v>
      </c>
      <c r="K609" s="7"/>
      <c r="L609" s="7" t="s">
        <v>83</v>
      </c>
      <c r="M609" s="7" t="s">
        <v>83</v>
      </c>
      <c r="N609" s="10" t="b">
        <f aca="false">FALSE()</f>
        <v>0</v>
      </c>
      <c r="O609" s="10" t="b">
        <f aca="false">FALSE()</f>
        <v>0</v>
      </c>
      <c r="P609" s="7"/>
      <c r="Q609" s="7" t="s">
        <v>104</v>
      </c>
    </row>
    <row r="610" customFormat="false" ht="15" hidden="false" customHeight="false" outlineLevel="0" collapsed="false">
      <c r="A610" s="7" t="n">
        <v>609</v>
      </c>
      <c r="B610" s="8" t="n">
        <v>46278</v>
      </c>
      <c r="C610" s="8" t="n">
        <v>46278</v>
      </c>
      <c r="D610" s="7" t="s">
        <v>76</v>
      </c>
      <c r="E610" s="7" t="s">
        <v>167</v>
      </c>
      <c r="F610" s="7" t="s">
        <v>492</v>
      </c>
      <c r="G610" s="7" t="s">
        <v>607</v>
      </c>
      <c r="H610" s="7" t="s">
        <v>80</v>
      </c>
      <c r="I610" s="9" t="s">
        <v>1419</v>
      </c>
      <c r="J610" s="7" t="s">
        <v>90</v>
      </c>
      <c r="K610" s="7" t="s">
        <v>144</v>
      </c>
      <c r="L610" s="7" t="s">
        <v>110</v>
      </c>
      <c r="M610" s="7" t="s">
        <v>134</v>
      </c>
      <c r="N610" s="10" t="b">
        <f aca="false">FALSE()</f>
        <v>0</v>
      </c>
      <c r="O610" s="10" t="b">
        <f aca="false">FALSE()</f>
        <v>0</v>
      </c>
      <c r="P610" s="7"/>
      <c r="Q610" s="7" t="s">
        <v>94</v>
      </c>
    </row>
    <row r="611" customFormat="false" ht="35.05" hidden="false" customHeight="false" outlineLevel="0" collapsed="false">
      <c r="A611" s="7" t="n">
        <v>610</v>
      </c>
      <c r="B611" s="8" t="n">
        <v>46278</v>
      </c>
      <c r="C611" s="8" t="n">
        <v>46278</v>
      </c>
      <c r="D611" s="7" t="s">
        <v>85</v>
      </c>
      <c r="E611" s="7" t="s">
        <v>709</v>
      </c>
      <c r="F611" s="7" t="s">
        <v>1087</v>
      </c>
      <c r="G611" s="7" t="s">
        <v>1420</v>
      </c>
      <c r="H611" s="7" t="s">
        <v>80</v>
      </c>
      <c r="I611" s="9" t="s">
        <v>1421</v>
      </c>
      <c r="J611" s="7" t="s">
        <v>103</v>
      </c>
      <c r="K611" s="7"/>
      <c r="L611" s="7" t="s">
        <v>119</v>
      </c>
      <c r="M611" s="7" t="s">
        <v>119</v>
      </c>
      <c r="N611" s="10" t="b">
        <f aca="false">FALSE()</f>
        <v>0</v>
      </c>
      <c r="O611" s="10" t="b">
        <f aca="false">FALSE()</f>
        <v>0</v>
      </c>
      <c r="P611" s="7"/>
      <c r="Q611" s="7" t="s">
        <v>104</v>
      </c>
    </row>
    <row r="612" customFormat="false" ht="23.85" hidden="false" customHeight="false" outlineLevel="0" collapsed="false">
      <c r="A612" s="7" t="n">
        <v>611</v>
      </c>
      <c r="B612" s="8" t="n">
        <v>46278</v>
      </c>
      <c r="C612" s="8" t="n">
        <v>46278</v>
      </c>
      <c r="D612" s="7" t="s">
        <v>76</v>
      </c>
      <c r="E612" s="7" t="s">
        <v>306</v>
      </c>
      <c r="F612" s="7" t="s">
        <v>307</v>
      </c>
      <c r="G612" s="7" t="s">
        <v>1061</v>
      </c>
      <c r="H612" s="7" t="s">
        <v>80</v>
      </c>
      <c r="I612" s="9" t="s">
        <v>1422</v>
      </c>
      <c r="J612" s="7" t="s">
        <v>233</v>
      </c>
      <c r="K612" s="7" t="s">
        <v>1423</v>
      </c>
      <c r="L612" s="7" t="s">
        <v>1424</v>
      </c>
      <c r="M612" s="7" t="s">
        <v>1425</v>
      </c>
      <c r="N612" s="10" t="b">
        <f aca="false">FALSE()</f>
        <v>0</v>
      </c>
      <c r="O612" s="10" t="b">
        <f aca="false">FALSE()</f>
        <v>0</v>
      </c>
      <c r="P612" s="7"/>
      <c r="Q612" s="7" t="s">
        <v>348</v>
      </c>
    </row>
    <row r="613" customFormat="false" ht="35.05" hidden="false" customHeight="false" outlineLevel="0" collapsed="false">
      <c r="A613" s="7" t="n">
        <v>612</v>
      </c>
      <c r="B613" s="8" t="n">
        <v>46278</v>
      </c>
      <c r="C613" s="8" t="n">
        <v>46278</v>
      </c>
      <c r="D613" s="7" t="s">
        <v>85</v>
      </c>
      <c r="E613" s="7" t="s">
        <v>629</v>
      </c>
      <c r="F613" s="7" t="s">
        <v>667</v>
      </c>
      <c r="G613" s="7" t="s">
        <v>1426</v>
      </c>
      <c r="H613" s="7" t="s">
        <v>80</v>
      </c>
      <c r="I613" s="9" t="s">
        <v>1427</v>
      </c>
      <c r="J613" s="7" t="s">
        <v>82</v>
      </c>
      <c r="K613" s="7"/>
      <c r="L613" s="7" t="s">
        <v>83</v>
      </c>
      <c r="M613" s="7" t="s">
        <v>83</v>
      </c>
      <c r="N613" s="10" t="b">
        <f aca="false">FALSE()</f>
        <v>0</v>
      </c>
      <c r="O613" s="10" t="b">
        <f aca="false">FALSE()</f>
        <v>0</v>
      </c>
      <c r="P613" s="7"/>
      <c r="Q613" s="7" t="s">
        <v>84</v>
      </c>
    </row>
    <row r="614" customFormat="false" ht="23.85" hidden="false" customHeight="false" outlineLevel="0" collapsed="false">
      <c r="A614" s="7" t="n">
        <v>613</v>
      </c>
      <c r="B614" s="8" t="n">
        <v>46278</v>
      </c>
      <c r="C614" s="8" t="n">
        <v>46278</v>
      </c>
      <c r="D614" s="7" t="s">
        <v>76</v>
      </c>
      <c r="E614" s="7" t="s">
        <v>556</v>
      </c>
      <c r="F614" s="7" t="s">
        <v>588</v>
      </c>
      <c r="G614" s="7" t="s">
        <v>1428</v>
      </c>
      <c r="H614" s="7" t="s">
        <v>157</v>
      </c>
      <c r="I614" s="9" t="s">
        <v>1429</v>
      </c>
      <c r="J614" s="7" t="s">
        <v>165</v>
      </c>
      <c r="K614" s="7"/>
      <c r="L614" s="7" t="s">
        <v>110</v>
      </c>
      <c r="M614" s="7" t="s">
        <v>110</v>
      </c>
      <c r="N614" s="10" t="b">
        <f aca="false">FALSE()</f>
        <v>0</v>
      </c>
      <c r="O614" s="10" t="b">
        <f aca="false">FALSE()</f>
        <v>0</v>
      </c>
      <c r="P614" s="7"/>
      <c r="Q614" s="7" t="s">
        <v>166</v>
      </c>
    </row>
    <row r="615" customFormat="false" ht="23.85" hidden="false" customHeight="false" outlineLevel="0" collapsed="false">
      <c r="A615" s="7" t="n">
        <v>614</v>
      </c>
      <c r="B615" s="8" t="n">
        <v>46278</v>
      </c>
      <c r="C615" s="8" t="n">
        <v>46278</v>
      </c>
      <c r="D615" s="7" t="s">
        <v>85</v>
      </c>
      <c r="E615" s="7" t="s">
        <v>77</v>
      </c>
      <c r="F615" s="7" t="s">
        <v>1430</v>
      </c>
      <c r="G615" s="7" t="s">
        <v>1431</v>
      </c>
      <c r="H615" s="7" t="s">
        <v>80</v>
      </c>
      <c r="I615" s="9" t="s">
        <v>1432</v>
      </c>
      <c r="J615" s="7" t="s">
        <v>109</v>
      </c>
      <c r="K615" s="7"/>
      <c r="L615" s="7" t="s">
        <v>96</v>
      </c>
      <c r="M615" s="7" t="s">
        <v>96</v>
      </c>
      <c r="N615" s="10" t="b">
        <f aca="false">FALSE()</f>
        <v>0</v>
      </c>
      <c r="O615" s="10" t="b">
        <f aca="false">FALSE()</f>
        <v>0</v>
      </c>
      <c r="P615" s="7"/>
      <c r="Q615" s="7" t="s">
        <v>111</v>
      </c>
    </row>
    <row r="616" customFormat="false" ht="46.25" hidden="false" customHeight="false" outlineLevel="0" collapsed="false">
      <c r="A616" s="7" t="n">
        <v>615</v>
      </c>
      <c r="B616" s="8" t="n">
        <v>46278</v>
      </c>
      <c r="C616" s="8" t="n">
        <v>46278</v>
      </c>
      <c r="D616" s="7" t="s">
        <v>85</v>
      </c>
      <c r="E616" s="7" t="s">
        <v>167</v>
      </c>
      <c r="F616" s="7" t="s">
        <v>1433</v>
      </c>
      <c r="G616" s="7" t="s">
        <v>1434</v>
      </c>
      <c r="H616" s="7" t="s">
        <v>121</v>
      </c>
      <c r="I616" s="9" t="s">
        <v>1435</v>
      </c>
      <c r="J616" s="7" t="s">
        <v>127</v>
      </c>
      <c r="K616" s="7"/>
      <c r="L616" s="7"/>
      <c r="M616" s="7"/>
      <c r="N616" s="10" t="b">
        <f aca="false">FALSE()</f>
        <v>0</v>
      </c>
      <c r="O616" s="10" t="b">
        <f aca="false">FALSE()</f>
        <v>0</v>
      </c>
      <c r="P616" s="7"/>
      <c r="Q616" s="7" t="s">
        <v>128</v>
      </c>
    </row>
    <row r="617" customFormat="false" ht="46.25" hidden="false" customHeight="false" outlineLevel="0" collapsed="false">
      <c r="A617" s="7" t="n">
        <v>616</v>
      </c>
      <c r="B617" s="8" t="n">
        <v>46278</v>
      </c>
      <c r="C617" s="8" t="n">
        <v>46278</v>
      </c>
      <c r="D617" s="7" t="s">
        <v>76</v>
      </c>
      <c r="E617" s="7" t="s">
        <v>412</v>
      </c>
      <c r="F617" s="7" t="s">
        <v>413</v>
      </c>
      <c r="G617" s="7" t="s">
        <v>414</v>
      </c>
      <c r="H617" s="7" t="s">
        <v>80</v>
      </c>
      <c r="I617" s="9" t="s">
        <v>1436</v>
      </c>
      <c r="J617" s="7" t="s">
        <v>127</v>
      </c>
      <c r="K617" s="7"/>
      <c r="L617" s="7"/>
      <c r="M617" s="7"/>
      <c r="N617" s="10" t="b">
        <f aca="false">FALSE()</f>
        <v>0</v>
      </c>
      <c r="O617" s="10" t="b">
        <f aca="false">FALSE()</f>
        <v>0</v>
      </c>
      <c r="P617" s="7"/>
      <c r="Q617" s="7" t="s">
        <v>128</v>
      </c>
    </row>
    <row r="618" customFormat="false" ht="15" hidden="false" customHeight="false" outlineLevel="0" collapsed="false">
      <c r="A618" s="7" t="n">
        <v>617</v>
      </c>
      <c r="B618" s="8" t="n">
        <v>46278</v>
      </c>
      <c r="C618" s="8" t="n">
        <v>46278</v>
      </c>
      <c r="D618" s="7" t="s">
        <v>76</v>
      </c>
      <c r="E618" s="7" t="s">
        <v>167</v>
      </c>
      <c r="F618" s="7" t="s">
        <v>492</v>
      </c>
      <c r="G618" s="7" t="s">
        <v>1437</v>
      </c>
      <c r="H618" s="7" t="s">
        <v>80</v>
      </c>
      <c r="I618" s="9" t="s">
        <v>1438</v>
      </c>
      <c r="J618" s="7" t="s">
        <v>127</v>
      </c>
      <c r="K618" s="7"/>
      <c r="L618" s="7"/>
      <c r="M618" s="7"/>
      <c r="N618" s="10" t="b">
        <f aca="false">FALSE()</f>
        <v>0</v>
      </c>
      <c r="O618" s="10" t="b">
        <f aca="false">FALSE()</f>
        <v>0</v>
      </c>
      <c r="P618" s="7"/>
      <c r="Q618" s="7" t="s">
        <v>128</v>
      </c>
    </row>
    <row r="619" customFormat="false" ht="15" hidden="false" customHeight="false" outlineLevel="0" collapsed="false">
      <c r="A619" s="7" t="n">
        <v>618</v>
      </c>
      <c r="B619" s="8" t="n">
        <v>46278</v>
      </c>
      <c r="C619" s="8" t="n">
        <v>46278</v>
      </c>
      <c r="D619" s="7" t="s">
        <v>76</v>
      </c>
      <c r="E619" s="7" t="s">
        <v>179</v>
      </c>
      <c r="F619" s="7" t="s">
        <v>534</v>
      </c>
      <c r="G619" s="7" t="s">
        <v>1439</v>
      </c>
      <c r="H619" s="7" t="s">
        <v>80</v>
      </c>
      <c r="I619" s="9" t="s">
        <v>1440</v>
      </c>
      <c r="J619" s="7" t="s">
        <v>127</v>
      </c>
      <c r="K619" s="7"/>
      <c r="L619" s="7"/>
      <c r="M619" s="7"/>
      <c r="N619" s="10" t="b">
        <f aca="false">FALSE()</f>
        <v>0</v>
      </c>
      <c r="O619" s="10" t="b">
        <f aca="false">FALSE()</f>
        <v>0</v>
      </c>
      <c r="P619" s="7"/>
      <c r="Q619" s="7" t="s">
        <v>128</v>
      </c>
    </row>
    <row r="620" customFormat="false" ht="23.85" hidden="false" customHeight="false" outlineLevel="0" collapsed="false">
      <c r="A620" s="7" t="n">
        <v>619</v>
      </c>
      <c r="B620" s="8" t="n">
        <v>46278</v>
      </c>
      <c r="C620" s="8" t="n">
        <v>46278</v>
      </c>
      <c r="D620" s="7" t="s">
        <v>76</v>
      </c>
      <c r="E620" s="7" t="s">
        <v>306</v>
      </c>
      <c r="F620" s="7" t="s">
        <v>307</v>
      </c>
      <c r="G620" s="7" t="s">
        <v>757</v>
      </c>
      <c r="H620" s="7" t="s">
        <v>157</v>
      </c>
      <c r="I620" s="9" t="s">
        <v>1441</v>
      </c>
      <c r="J620" s="7" t="s">
        <v>165</v>
      </c>
      <c r="K620" s="7"/>
      <c r="L620" s="7" t="s">
        <v>147</v>
      </c>
      <c r="M620" s="7" t="s">
        <v>1442</v>
      </c>
      <c r="N620" s="10" t="b">
        <f aca="false">FALSE()</f>
        <v>0</v>
      </c>
      <c r="O620" s="10" t="b">
        <f aca="false">FALSE()</f>
        <v>0</v>
      </c>
      <c r="P620" s="7"/>
      <c r="Q620" s="7" t="s">
        <v>166</v>
      </c>
    </row>
    <row r="621" customFormat="false" ht="23.85" hidden="false" customHeight="false" outlineLevel="0" collapsed="false">
      <c r="A621" s="7" t="n">
        <v>620</v>
      </c>
      <c r="B621" s="8" t="n">
        <v>46278</v>
      </c>
      <c r="C621" s="8" t="n">
        <v>46278</v>
      </c>
      <c r="D621" s="7" t="s">
        <v>76</v>
      </c>
      <c r="E621" s="7" t="s">
        <v>179</v>
      </c>
      <c r="F621" s="7" t="s">
        <v>534</v>
      </c>
      <c r="G621" s="7" t="s">
        <v>1439</v>
      </c>
      <c r="H621" s="7" t="s">
        <v>101</v>
      </c>
      <c r="I621" s="9" t="s">
        <v>1443</v>
      </c>
      <c r="J621" s="7" t="s">
        <v>127</v>
      </c>
      <c r="K621" s="7"/>
      <c r="L621" s="7"/>
      <c r="M621" s="7"/>
      <c r="N621" s="10" t="b">
        <f aca="false">FALSE()</f>
        <v>0</v>
      </c>
      <c r="O621" s="10" t="b">
        <f aca="false">FALSE()</f>
        <v>0</v>
      </c>
      <c r="P621" s="7"/>
      <c r="Q621" s="7" t="s">
        <v>128</v>
      </c>
    </row>
    <row r="622" customFormat="false" ht="15" hidden="false" customHeight="false" outlineLevel="0" collapsed="false">
      <c r="A622" s="7" t="n">
        <v>621</v>
      </c>
      <c r="B622" s="8" t="n">
        <v>46278</v>
      </c>
      <c r="C622" s="8" t="n">
        <v>46278</v>
      </c>
      <c r="D622" s="7" t="s">
        <v>76</v>
      </c>
      <c r="E622" s="7" t="s">
        <v>306</v>
      </c>
      <c r="F622" s="7" t="s">
        <v>307</v>
      </c>
      <c r="G622" s="7" t="s">
        <v>1444</v>
      </c>
      <c r="H622" s="7" t="s">
        <v>80</v>
      </c>
      <c r="I622" s="9" t="s">
        <v>1445</v>
      </c>
      <c r="J622" s="7" t="s">
        <v>90</v>
      </c>
      <c r="K622" s="7" t="s">
        <v>92</v>
      </c>
      <c r="L622" s="7" t="s">
        <v>147</v>
      </c>
      <c r="M622" s="7" t="s">
        <v>1446</v>
      </c>
      <c r="N622" s="10" t="b">
        <f aca="false">FALSE()</f>
        <v>0</v>
      </c>
      <c r="O622" s="10" t="b">
        <f aca="false">FALSE()</f>
        <v>0</v>
      </c>
      <c r="P622" s="7"/>
      <c r="Q622" s="7" t="s">
        <v>94</v>
      </c>
    </row>
    <row r="623" customFormat="false" ht="15" hidden="false" customHeight="false" outlineLevel="0" collapsed="false">
      <c r="A623" s="7" t="n">
        <v>622</v>
      </c>
      <c r="B623" s="8" t="n">
        <v>46278</v>
      </c>
      <c r="C623" s="8" t="n">
        <v>46278</v>
      </c>
      <c r="D623" s="7" t="s">
        <v>76</v>
      </c>
      <c r="E623" s="7" t="s">
        <v>77</v>
      </c>
      <c r="F623" s="7" t="s">
        <v>1034</v>
      </c>
      <c r="G623" s="7" t="s">
        <v>1406</v>
      </c>
      <c r="H623" s="7" t="s">
        <v>121</v>
      </c>
      <c r="I623" s="9" t="s">
        <v>1447</v>
      </c>
      <c r="J623" s="7" t="s">
        <v>127</v>
      </c>
      <c r="K623" s="7"/>
      <c r="L623" s="7"/>
      <c r="M623" s="7"/>
      <c r="N623" s="10" t="b">
        <f aca="false">FALSE()</f>
        <v>0</v>
      </c>
      <c r="O623" s="10" t="b">
        <f aca="false">FALSE()</f>
        <v>0</v>
      </c>
      <c r="P623" s="7"/>
      <c r="Q623" s="7" t="s">
        <v>128</v>
      </c>
    </row>
    <row r="624" customFormat="false" ht="23.85" hidden="false" customHeight="false" outlineLevel="0" collapsed="false">
      <c r="A624" s="7" t="n">
        <v>623</v>
      </c>
      <c r="B624" s="8" t="n">
        <v>46278</v>
      </c>
      <c r="C624" s="8" t="n">
        <v>46278</v>
      </c>
      <c r="D624" s="7" t="s">
        <v>85</v>
      </c>
      <c r="E624" s="7" t="s">
        <v>206</v>
      </c>
      <c r="F624" s="7" t="s">
        <v>207</v>
      </c>
      <c r="G624" s="7" t="s">
        <v>1448</v>
      </c>
      <c r="H624" s="7" t="s">
        <v>80</v>
      </c>
      <c r="I624" s="9" t="s">
        <v>1449</v>
      </c>
      <c r="J624" s="7" t="s">
        <v>109</v>
      </c>
      <c r="K624" s="7"/>
      <c r="L624" s="7" t="s">
        <v>96</v>
      </c>
      <c r="M624" s="7" t="s">
        <v>96</v>
      </c>
      <c r="N624" s="10" t="b">
        <f aca="false">FALSE()</f>
        <v>0</v>
      </c>
      <c r="O624" s="10" t="b">
        <f aca="false">FALSE()</f>
        <v>0</v>
      </c>
      <c r="P624" s="7"/>
      <c r="Q624" s="7" t="s">
        <v>111</v>
      </c>
    </row>
    <row r="625" customFormat="false" ht="23.85" hidden="false" customHeight="false" outlineLevel="0" collapsed="false">
      <c r="A625" s="7" t="n">
        <v>624</v>
      </c>
      <c r="B625" s="8" t="n">
        <v>46278</v>
      </c>
      <c r="C625" s="8" t="n">
        <v>46278</v>
      </c>
      <c r="D625" s="7" t="s">
        <v>85</v>
      </c>
      <c r="E625" s="7" t="s">
        <v>291</v>
      </c>
      <c r="F625" s="7" t="s">
        <v>1450</v>
      </c>
      <c r="G625" s="7" t="s">
        <v>1451</v>
      </c>
      <c r="H625" s="7" t="s">
        <v>80</v>
      </c>
      <c r="I625" s="9" t="s">
        <v>1452</v>
      </c>
      <c r="J625" s="7" t="s">
        <v>90</v>
      </c>
      <c r="K625" s="7" t="s">
        <v>83</v>
      </c>
      <c r="L625" s="7" t="s">
        <v>578</v>
      </c>
      <c r="M625" s="7" t="s">
        <v>1273</v>
      </c>
      <c r="N625" s="10" t="b">
        <f aca="false">FALSE()</f>
        <v>0</v>
      </c>
      <c r="O625" s="10" t="b">
        <f aca="false">FALSE()</f>
        <v>0</v>
      </c>
      <c r="P625" s="7"/>
      <c r="Q625" s="7" t="s">
        <v>94</v>
      </c>
    </row>
    <row r="626" customFormat="false" ht="35.05" hidden="false" customHeight="false" outlineLevel="0" collapsed="false">
      <c r="A626" s="7" t="n">
        <v>625</v>
      </c>
      <c r="B626" s="8" t="n">
        <v>46278</v>
      </c>
      <c r="C626" s="8" t="n">
        <v>46278</v>
      </c>
      <c r="D626" s="7" t="s">
        <v>76</v>
      </c>
      <c r="E626" s="7" t="s">
        <v>306</v>
      </c>
      <c r="F626" s="7" t="s">
        <v>307</v>
      </c>
      <c r="G626" s="7" t="s">
        <v>1353</v>
      </c>
      <c r="H626" s="7" t="s">
        <v>121</v>
      </c>
      <c r="I626" s="9" t="s">
        <v>1453</v>
      </c>
      <c r="J626" s="7" t="s">
        <v>127</v>
      </c>
      <c r="K626" s="7"/>
      <c r="L626" s="7"/>
      <c r="M626" s="7"/>
      <c r="N626" s="10" t="b">
        <f aca="false">FALSE()</f>
        <v>0</v>
      </c>
      <c r="O626" s="10" t="b">
        <f aca="false">FALSE()</f>
        <v>0</v>
      </c>
      <c r="P626" s="7"/>
      <c r="Q626" s="7" t="s">
        <v>128</v>
      </c>
    </row>
    <row r="627" customFormat="false" ht="15" hidden="false" customHeight="false" outlineLevel="0" collapsed="false">
      <c r="A627" s="7" t="n">
        <v>626</v>
      </c>
      <c r="B627" s="8" t="n">
        <v>46278</v>
      </c>
      <c r="C627" s="8" t="n">
        <v>46278</v>
      </c>
      <c r="D627" s="7" t="s">
        <v>76</v>
      </c>
      <c r="E627" s="7" t="s">
        <v>77</v>
      </c>
      <c r="F627" s="7" t="s">
        <v>1454</v>
      </c>
      <c r="G627" s="7" t="s">
        <v>1455</v>
      </c>
      <c r="H627" s="7" t="s">
        <v>80</v>
      </c>
      <c r="I627" s="9" t="s">
        <v>1456</v>
      </c>
      <c r="J627" s="7" t="s">
        <v>127</v>
      </c>
      <c r="K627" s="7"/>
      <c r="L627" s="7"/>
      <c r="M627" s="7"/>
      <c r="N627" s="10" t="b">
        <f aca="false">FALSE()</f>
        <v>0</v>
      </c>
      <c r="O627" s="10" t="b">
        <f aca="false">FALSE()</f>
        <v>0</v>
      </c>
      <c r="P627" s="7"/>
      <c r="Q627" s="7" t="s">
        <v>128</v>
      </c>
    </row>
    <row r="628" customFormat="false" ht="35.05" hidden="false" customHeight="false" outlineLevel="0" collapsed="false">
      <c r="A628" s="7" t="n">
        <v>627</v>
      </c>
      <c r="B628" s="8" t="n">
        <v>46278</v>
      </c>
      <c r="C628" s="8" t="n">
        <v>46278</v>
      </c>
      <c r="D628" s="7" t="s">
        <v>76</v>
      </c>
      <c r="E628" s="7" t="s">
        <v>77</v>
      </c>
      <c r="F628" s="7" t="s">
        <v>374</v>
      </c>
      <c r="G628" s="7" t="s">
        <v>1373</v>
      </c>
      <c r="H628" s="7" t="s">
        <v>121</v>
      </c>
      <c r="I628" s="9" t="s">
        <v>1457</v>
      </c>
      <c r="J628" s="7" t="s">
        <v>127</v>
      </c>
      <c r="K628" s="7"/>
      <c r="L628" s="7"/>
      <c r="M628" s="7"/>
      <c r="N628" s="10" t="b">
        <f aca="false">FALSE()</f>
        <v>0</v>
      </c>
      <c r="O628" s="10" t="b">
        <f aca="false">FALSE()</f>
        <v>0</v>
      </c>
      <c r="P628" s="7"/>
      <c r="Q628" s="7" t="s">
        <v>128</v>
      </c>
    </row>
    <row r="629" customFormat="false" ht="23.85" hidden="false" customHeight="false" outlineLevel="0" collapsed="false">
      <c r="A629" s="7" t="n">
        <v>628</v>
      </c>
      <c r="B629" s="8" t="n">
        <v>46278</v>
      </c>
      <c r="C629" s="8" t="n">
        <v>46278</v>
      </c>
      <c r="D629" s="7" t="s">
        <v>76</v>
      </c>
      <c r="E629" s="7" t="s">
        <v>171</v>
      </c>
      <c r="F629" s="7" t="s">
        <v>1458</v>
      </c>
      <c r="G629" s="7" t="s">
        <v>1459</v>
      </c>
      <c r="H629" s="7" t="s">
        <v>157</v>
      </c>
      <c r="I629" s="9" t="s">
        <v>1460</v>
      </c>
      <c r="J629" s="7" t="s">
        <v>165</v>
      </c>
      <c r="K629" s="7"/>
      <c r="L629" s="7" t="s">
        <v>119</v>
      </c>
      <c r="M629" s="7" t="s">
        <v>119</v>
      </c>
      <c r="N629" s="10" t="b">
        <f aca="false">FALSE()</f>
        <v>0</v>
      </c>
      <c r="O629" s="10" t="b">
        <f aca="false">FALSE()</f>
        <v>0</v>
      </c>
      <c r="P629" s="7"/>
      <c r="Q629" s="7" t="s">
        <v>166</v>
      </c>
    </row>
    <row r="630" customFormat="false" ht="15" hidden="false" customHeight="false" outlineLevel="0" collapsed="false">
      <c r="A630" s="7" t="n">
        <v>629</v>
      </c>
      <c r="B630" s="8" t="n">
        <v>46278</v>
      </c>
      <c r="C630" s="8" t="n">
        <v>46278</v>
      </c>
      <c r="D630" s="7" t="s">
        <v>85</v>
      </c>
      <c r="E630" s="7" t="s">
        <v>206</v>
      </c>
      <c r="F630" s="7" t="s">
        <v>207</v>
      </c>
      <c r="G630" s="7" t="s">
        <v>1461</v>
      </c>
      <c r="H630" s="7" t="s">
        <v>80</v>
      </c>
      <c r="I630" s="9" t="s">
        <v>1462</v>
      </c>
      <c r="J630" s="7" t="s">
        <v>153</v>
      </c>
      <c r="K630" s="7" t="s">
        <v>83</v>
      </c>
      <c r="L630" s="7"/>
      <c r="M630" s="7" t="s">
        <v>83</v>
      </c>
      <c r="N630" s="10" t="b">
        <f aca="false">FALSE()</f>
        <v>0</v>
      </c>
      <c r="O630" s="10" t="b">
        <f aca="false">FALSE()</f>
        <v>0</v>
      </c>
      <c r="P630" s="7"/>
      <c r="Q630" s="7" t="s">
        <v>94</v>
      </c>
    </row>
    <row r="631" customFormat="false" ht="23.85" hidden="false" customHeight="false" outlineLevel="0" collapsed="false">
      <c r="A631" s="7" t="n">
        <v>630</v>
      </c>
      <c r="B631" s="8" t="n">
        <v>46278</v>
      </c>
      <c r="C631" s="8" t="n">
        <v>46278</v>
      </c>
      <c r="D631" s="7" t="s">
        <v>85</v>
      </c>
      <c r="E631" s="7" t="s">
        <v>167</v>
      </c>
      <c r="F631" s="7" t="s">
        <v>950</v>
      </c>
      <c r="G631" s="7" t="s">
        <v>1463</v>
      </c>
      <c r="H631" s="7" t="s">
        <v>101</v>
      </c>
      <c r="I631" s="9" t="s">
        <v>1464</v>
      </c>
      <c r="J631" s="7" t="s">
        <v>103</v>
      </c>
      <c r="K631" s="7"/>
      <c r="L631" s="7" t="s">
        <v>83</v>
      </c>
      <c r="M631" s="7" t="s">
        <v>83</v>
      </c>
      <c r="N631" s="10" t="b">
        <f aca="false">FALSE()</f>
        <v>0</v>
      </c>
      <c r="O631" s="10" t="b">
        <f aca="false">FALSE()</f>
        <v>0</v>
      </c>
      <c r="P631" s="7"/>
      <c r="Q631" s="7" t="s">
        <v>104</v>
      </c>
    </row>
    <row r="632" customFormat="false" ht="57.45" hidden="false" customHeight="false" outlineLevel="0" collapsed="false">
      <c r="A632" s="7" t="n">
        <v>631</v>
      </c>
      <c r="B632" s="8" t="n">
        <v>46278</v>
      </c>
      <c r="C632" s="8" t="n">
        <v>46278</v>
      </c>
      <c r="D632" s="7" t="s">
        <v>76</v>
      </c>
      <c r="E632" s="7" t="s">
        <v>306</v>
      </c>
      <c r="F632" s="7" t="s">
        <v>760</v>
      </c>
      <c r="G632" s="7" t="s">
        <v>1465</v>
      </c>
      <c r="H632" s="7" t="s">
        <v>121</v>
      </c>
      <c r="I632" s="9" t="s">
        <v>1466</v>
      </c>
      <c r="J632" s="7" t="s">
        <v>127</v>
      </c>
      <c r="K632" s="7"/>
      <c r="L632" s="7"/>
      <c r="M632" s="7"/>
      <c r="N632" s="10" t="b">
        <f aca="false">FALSE()</f>
        <v>0</v>
      </c>
      <c r="O632" s="10" t="b">
        <f aca="false">FALSE()</f>
        <v>0</v>
      </c>
      <c r="P632" s="7"/>
      <c r="Q632" s="7" t="s">
        <v>128</v>
      </c>
    </row>
    <row r="633" customFormat="false" ht="23.85" hidden="false" customHeight="false" outlineLevel="0" collapsed="false">
      <c r="A633" s="7" t="n">
        <v>632</v>
      </c>
      <c r="B633" s="8" t="n">
        <v>46278</v>
      </c>
      <c r="C633" s="8" t="n">
        <v>46271</v>
      </c>
      <c r="D633" s="7" t="s">
        <v>85</v>
      </c>
      <c r="E633" s="7" t="s">
        <v>154</v>
      </c>
      <c r="F633" s="7" t="s">
        <v>971</v>
      </c>
      <c r="G633" s="7" t="s">
        <v>1467</v>
      </c>
      <c r="H633" s="7" t="s">
        <v>80</v>
      </c>
      <c r="I633" s="9" t="s">
        <v>1468</v>
      </c>
      <c r="J633" s="7" t="s">
        <v>127</v>
      </c>
      <c r="K633" s="7"/>
      <c r="L633" s="7"/>
      <c r="M633" s="7"/>
      <c r="N633" s="10" t="b">
        <f aca="false">FALSE()</f>
        <v>0</v>
      </c>
      <c r="O633" s="10" t="b">
        <f aca="false">FALSE()</f>
        <v>0</v>
      </c>
      <c r="P633" s="7"/>
      <c r="Q633" s="7" t="s">
        <v>128</v>
      </c>
    </row>
    <row r="634" customFormat="false" ht="15" hidden="false" customHeight="false" outlineLevel="0" collapsed="false">
      <c r="A634" s="7" t="n">
        <v>633</v>
      </c>
      <c r="B634" s="8" t="n">
        <v>46278</v>
      </c>
      <c r="C634" s="8" t="n">
        <v>46278</v>
      </c>
      <c r="D634" s="7" t="s">
        <v>76</v>
      </c>
      <c r="E634" s="7" t="s">
        <v>306</v>
      </c>
      <c r="F634" s="7" t="s">
        <v>307</v>
      </c>
      <c r="G634" s="7" t="s">
        <v>1061</v>
      </c>
      <c r="H634" s="7" t="s">
        <v>80</v>
      </c>
      <c r="I634" s="9" t="s">
        <v>1469</v>
      </c>
      <c r="J634" s="7" t="s">
        <v>90</v>
      </c>
      <c r="K634" s="7" t="s">
        <v>119</v>
      </c>
      <c r="L634" s="7" t="s">
        <v>110</v>
      </c>
      <c r="M634" s="7" t="s">
        <v>242</v>
      </c>
      <c r="N634" s="10" t="b">
        <f aca="false">FALSE()</f>
        <v>0</v>
      </c>
      <c r="O634" s="10" t="b">
        <f aca="false">FALSE()</f>
        <v>0</v>
      </c>
      <c r="P634" s="7"/>
      <c r="Q634" s="7" t="s">
        <v>94</v>
      </c>
    </row>
    <row r="635" customFormat="false" ht="57.45" hidden="false" customHeight="false" outlineLevel="0" collapsed="false">
      <c r="A635" s="7" t="n">
        <v>634</v>
      </c>
      <c r="B635" s="8" t="n">
        <v>46278</v>
      </c>
      <c r="C635" s="8" t="n">
        <v>46278</v>
      </c>
      <c r="D635" s="7" t="s">
        <v>76</v>
      </c>
      <c r="E635" s="7" t="s">
        <v>154</v>
      </c>
      <c r="F635" s="7" t="s">
        <v>278</v>
      </c>
      <c r="G635" s="7" t="s">
        <v>1470</v>
      </c>
      <c r="H635" s="7" t="s">
        <v>101</v>
      </c>
      <c r="I635" s="9" t="s">
        <v>1471</v>
      </c>
      <c r="J635" s="7" t="s">
        <v>127</v>
      </c>
      <c r="K635" s="7"/>
      <c r="L635" s="7"/>
      <c r="M635" s="7"/>
      <c r="N635" s="10" t="b">
        <f aca="false">FALSE()</f>
        <v>0</v>
      </c>
      <c r="O635" s="10" t="b">
        <f aca="false">FALSE()</f>
        <v>0</v>
      </c>
      <c r="P635" s="7"/>
      <c r="Q635" s="7" t="s">
        <v>128</v>
      </c>
    </row>
    <row r="636" customFormat="false" ht="15" hidden="false" customHeight="false" outlineLevel="0" collapsed="false">
      <c r="A636" s="7" t="n">
        <v>635</v>
      </c>
      <c r="B636" s="8" t="n">
        <v>46278</v>
      </c>
      <c r="C636" s="8" t="n">
        <v>46278</v>
      </c>
      <c r="D636" s="7" t="s">
        <v>76</v>
      </c>
      <c r="E636" s="7" t="s">
        <v>77</v>
      </c>
      <c r="F636" s="7" t="s">
        <v>947</v>
      </c>
      <c r="G636" s="7" t="s">
        <v>1472</v>
      </c>
      <c r="H636" s="7" t="s">
        <v>80</v>
      </c>
      <c r="I636" s="9" t="s">
        <v>1473</v>
      </c>
      <c r="J636" s="7" t="s">
        <v>798</v>
      </c>
      <c r="K636" s="7" t="s">
        <v>119</v>
      </c>
      <c r="L636" s="7"/>
      <c r="M636" s="7" t="s">
        <v>119</v>
      </c>
      <c r="N636" s="10" t="b">
        <f aca="false">FALSE()</f>
        <v>0</v>
      </c>
      <c r="O636" s="10" t="b">
        <f aca="false">FALSE()</f>
        <v>0</v>
      </c>
      <c r="P636" s="7"/>
      <c r="Q636" s="7" t="s">
        <v>1020</v>
      </c>
    </row>
    <row r="637" customFormat="false" ht="35.05" hidden="false" customHeight="false" outlineLevel="0" collapsed="false">
      <c r="A637" s="7" t="n">
        <v>636</v>
      </c>
      <c r="B637" s="8" t="n">
        <v>46278</v>
      </c>
      <c r="C637" s="8" t="n">
        <v>46278</v>
      </c>
      <c r="D637" s="7" t="s">
        <v>76</v>
      </c>
      <c r="E637" s="7" t="s">
        <v>306</v>
      </c>
      <c r="F637" s="7" t="s">
        <v>307</v>
      </c>
      <c r="G637" s="7" t="s">
        <v>1066</v>
      </c>
      <c r="H637" s="7" t="s">
        <v>80</v>
      </c>
      <c r="I637" s="9" t="s">
        <v>1474</v>
      </c>
      <c r="J637" s="7" t="s">
        <v>90</v>
      </c>
      <c r="K637" s="7" t="s">
        <v>147</v>
      </c>
      <c r="L637" s="7" t="s">
        <v>92</v>
      </c>
      <c r="M637" s="7" t="s">
        <v>537</v>
      </c>
      <c r="N637" s="10" t="b">
        <f aca="false">FALSE()</f>
        <v>0</v>
      </c>
      <c r="O637" s="10" t="b">
        <f aca="false">FALSE()</f>
        <v>0</v>
      </c>
      <c r="P637" s="7"/>
      <c r="Q637" s="7" t="s">
        <v>94</v>
      </c>
    </row>
    <row r="638" customFormat="false" ht="35.05" hidden="false" customHeight="false" outlineLevel="0" collapsed="false">
      <c r="A638" s="7" t="n">
        <v>637</v>
      </c>
      <c r="B638" s="8" t="n">
        <v>46278</v>
      </c>
      <c r="C638" s="8" t="n">
        <v>46278</v>
      </c>
      <c r="D638" s="7" t="s">
        <v>76</v>
      </c>
      <c r="E638" s="7" t="s">
        <v>306</v>
      </c>
      <c r="F638" s="7" t="s">
        <v>307</v>
      </c>
      <c r="G638" s="7" t="s">
        <v>1066</v>
      </c>
      <c r="H638" s="7" t="s">
        <v>80</v>
      </c>
      <c r="I638" s="9" t="s">
        <v>1475</v>
      </c>
      <c r="J638" s="7" t="s">
        <v>90</v>
      </c>
      <c r="K638" s="7" t="s">
        <v>83</v>
      </c>
      <c r="L638" s="7" t="s">
        <v>110</v>
      </c>
      <c r="M638" s="7" t="s">
        <v>186</v>
      </c>
      <c r="N638" s="10" t="b">
        <f aca="false">FALSE()</f>
        <v>0</v>
      </c>
      <c r="O638" s="10" t="b">
        <f aca="false">FALSE()</f>
        <v>0</v>
      </c>
      <c r="P638" s="7"/>
      <c r="Q638" s="7" t="s">
        <v>94</v>
      </c>
    </row>
    <row r="639" customFormat="false" ht="23.85" hidden="false" customHeight="false" outlineLevel="0" collapsed="false">
      <c r="A639" s="7" t="n">
        <v>638</v>
      </c>
      <c r="B639" s="8" t="n">
        <v>46278</v>
      </c>
      <c r="C639" s="8" t="n">
        <v>46278</v>
      </c>
      <c r="D639" s="7" t="s">
        <v>76</v>
      </c>
      <c r="E639" s="7" t="s">
        <v>306</v>
      </c>
      <c r="F639" s="7" t="s">
        <v>307</v>
      </c>
      <c r="G639" s="7" t="s">
        <v>1444</v>
      </c>
      <c r="H639" s="7" t="s">
        <v>80</v>
      </c>
      <c r="I639" s="9" t="s">
        <v>1476</v>
      </c>
      <c r="J639" s="7" t="s">
        <v>90</v>
      </c>
      <c r="K639" s="7" t="s">
        <v>144</v>
      </c>
      <c r="L639" s="7" t="s">
        <v>83</v>
      </c>
      <c r="M639" s="7" t="s">
        <v>202</v>
      </c>
      <c r="N639" s="10" t="b">
        <f aca="false">FALSE()</f>
        <v>0</v>
      </c>
      <c r="O639" s="10" t="b">
        <f aca="false">FALSE()</f>
        <v>0</v>
      </c>
      <c r="P639" s="7"/>
      <c r="Q639" s="7" t="s">
        <v>94</v>
      </c>
    </row>
    <row r="640" customFormat="false" ht="15" hidden="false" customHeight="false" outlineLevel="0" collapsed="false">
      <c r="A640" s="7" t="n">
        <v>639</v>
      </c>
      <c r="B640" s="8" t="n">
        <v>46278</v>
      </c>
      <c r="C640" s="8" t="n">
        <v>46278</v>
      </c>
      <c r="D640" s="7" t="s">
        <v>76</v>
      </c>
      <c r="E640" s="7" t="s">
        <v>167</v>
      </c>
      <c r="F640" s="7" t="s">
        <v>492</v>
      </c>
      <c r="G640" s="7" t="s">
        <v>493</v>
      </c>
      <c r="H640" s="7" t="s">
        <v>80</v>
      </c>
      <c r="I640" s="9" t="s">
        <v>1477</v>
      </c>
      <c r="J640" s="7" t="s">
        <v>90</v>
      </c>
      <c r="K640" s="7" t="s">
        <v>83</v>
      </c>
      <c r="L640" s="7" t="s">
        <v>147</v>
      </c>
      <c r="M640" s="7" t="s">
        <v>221</v>
      </c>
      <c r="N640" s="10" t="b">
        <f aca="false">FALSE()</f>
        <v>0</v>
      </c>
      <c r="O640" s="10" t="b">
        <f aca="false">FALSE()</f>
        <v>0</v>
      </c>
      <c r="P640" s="7"/>
      <c r="Q640" s="7" t="s">
        <v>94</v>
      </c>
    </row>
    <row r="641" customFormat="false" ht="23.85" hidden="false" customHeight="false" outlineLevel="0" collapsed="false">
      <c r="A641" s="7" t="n">
        <v>640</v>
      </c>
      <c r="B641" s="8" t="n">
        <v>46278</v>
      </c>
      <c r="C641" s="8" t="n">
        <v>46278</v>
      </c>
      <c r="D641" s="7" t="s">
        <v>76</v>
      </c>
      <c r="E641" s="7" t="s">
        <v>77</v>
      </c>
      <c r="F641" s="7" t="s">
        <v>470</v>
      </c>
      <c r="G641" s="7" t="s">
        <v>740</v>
      </c>
      <c r="H641" s="7" t="s">
        <v>80</v>
      </c>
      <c r="I641" s="9" t="s">
        <v>1478</v>
      </c>
      <c r="J641" s="7" t="s">
        <v>109</v>
      </c>
      <c r="K641" s="7"/>
      <c r="L641" s="7" t="s">
        <v>91</v>
      </c>
      <c r="M641" s="7" t="s">
        <v>91</v>
      </c>
      <c r="N641" s="10" t="b">
        <f aca="false">FALSE()</f>
        <v>0</v>
      </c>
      <c r="O641" s="10" t="b">
        <f aca="false">FALSE()</f>
        <v>0</v>
      </c>
      <c r="P641" s="7"/>
      <c r="Q641" s="7" t="s">
        <v>111</v>
      </c>
    </row>
    <row r="642" customFormat="false" ht="46.25" hidden="false" customHeight="false" outlineLevel="0" collapsed="false">
      <c r="A642" s="7" t="n">
        <v>641</v>
      </c>
      <c r="B642" s="8" t="n">
        <v>46278</v>
      </c>
      <c r="C642" s="8" t="n">
        <v>46278</v>
      </c>
      <c r="D642" s="7" t="s">
        <v>85</v>
      </c>
      <c r="E642" s="7" t="s">
        <v>285</v>
      </c>
      <c r="F642" s="7" t="s">
        <v>1394</v>
      </c>
      <c r="G642" s="7" t="s">
        <v>1479</v>
      </c>
      <c r="H642" s="7" t="s">
        <v>157</v>
      </c>
      <c r="I642" s="9" t="s">
        <v>1480</v>
      </c>
      <c r="J642" s="7" t="s">
        <v>127</v>
      </c>
      <c r="K642" s="7"/>
      <c r="L642" s="7"/>
      <c r="M642" s="7"/>
      <c r="N642" s="10" t="b">
        <f aca="false">FALSE()</f>
        <v>0</v>
      </c>
      <c r="O642" s="10" t="b">
        <f aca="false">FALSE()</f>
        <v>0</v>
      </c>
      <c r="P642" s="7"/>
      <c r="Q642" s="7" t="s">
        <v>128</v>
      </c>
    </row>
    <row r="643" customFormat="false" ht="46.25" hidden="false" customHeight="false" outlineLevel="0" collapsed="false">
      <c r="A643" s="7" t="n">
        <v>642</v>
      </c>
      <c r="B643" s="8" t="n">
        <v>46278</v>
      </c>
      <c r="C643" s="8" t="n">
        <v>46278</v>
      </c>
      <c r="D643" s="7" t="s">
        <v>76</v>
      </c>
      <c r="E643" s="7" t="s">
        <v>306</v>
      </c>
      <c r="F643" s="7" t="s">
        <v>307</v>
      </c>
      <c r="G643" s="7" t="s">
        <v>1353</v>
      </c>
      <c r="H643" s="7" t="s">
        <v>80</v>
      </c>
      <c r="I643" s="9" t="s">
        <v>1481</v>
      </c>
      <c r="J643" s="7" t="s">
        <v>198</v>
      </c>
      <c r="K643" s="7"/>
      <c r="L643" s="7"/>
      <c r="M643" s="7"/>
      <c r="N643" s="10" t="b">
        <f aca="false">FALSE()</f>
        <v>0</v>
      </c>
      <c r="O643" s="10" t="b">
        <f aca="false">FALSE()</f>
        <v>0</v>
      </c>
      <c r="P643" s="7"/>
      <c r="Q643" s="7" t="s">
        <v>199</v>
      </c>
    </row>
    <row r="644" customFormat="false" ht="35.05" hidden="false" customHeight="false" outlineLevel="0" collapsed="false">
      <c r="A644" s="7" t="n">
        <v>643</v>
      </c>
      <c r="B644" s="8" t="n">
        <v>46278</v>
      </c>
      <c r="C644" s="8" t="n">
        <v>46277</v>
      </c>
      <c r="D644" s="7" t="s">
        <v>85</v>
      </c>
      <c r="E644" s="7" t="s">
        <v>556</v>
      </c>
      <c r="F644" s="7" t="s">
        <v>1482</v>
      </c>
      <c r="G644" s="7" t="s">
        <v>1483</v>
      </c>
      <c r="H644" s="7" t="s">
        <v>157</v>
      </c>
      <c r="I644" s="9" t="s">
        <v>1484</v>
      </c>
      <c r="J644" s="7" t="s">
        <v>165</v>
      </c>
      <c r="K644" s="7"/>
      <c r="L644" s="7" t="s">
        <v>144</v>
      </c>
      <c r="M644" s="7" t="s">
        <v>144</v>
      </c>
      <c r="N644" s="10" t="b">
        <f aca="false">FALSE()</f>
        <v>0</v>
      </c>
      <c r="O644" s="10" t="b">
        <f aca="false">FALSE()</f>
        <v>0</v>
      </c>
      <c r="P644" s="7"/>
      <c r="Q644" s="7" t="s">
        <v>166</v>
      </c>
    </row>
    <row r="645" customFormat="false" ht="15" hidden="false" customHeight="false" outlineLevel="0" collapsed="false">
      <c r="A645" s="7" t="n">
        <v>644</v>
      </c>
      <c r="B645" s="8" t="n">
        <v>46278</v>
      </c>
      <c r="C645" s="8" t="n">
        <v>46278</v>
      </c>
      <c r="D645" s="7" t="s">
        <v>76</v>
      </c>
      <c r="E645" s="7" t="s">
        <v>412</v>
      </c>
      <c r="F645" s="7" t="s">
        <v>676</v>
      </c>
      <c r="G645" s="7" t="s">
        <v>677</v>
      </c>
      <c r="H645" s="7" t="s">
        <v>80</v>
      </c>
      <c r="I645" s="9" t="s">
        <v>1485</v>
      </c>
      <c r="J645" s="7" t="s">
        <v>109</v>
      </c>
      <c r="K645" s="7"/>
      <c r="L645" s="7" t="s">
        <v>83</v>
      </c>
      <c r="M645" s="7" t="s">
        <v>83</v>
      </c>
      <c r="N645" s="10" t="b">
        <f aca="false">FALSE()</f>
        <v>0</v>
      </c>
      <c r="O645" s="10" t="b">
        <f aca="false">FALSE()</f>
        <v>0</v>
      </c>
      <c r="P645" s="7"/>
      <c r="Q645" s="7" t="s">
        <v>111</v>
      </c>
    </row>
    <row r="646" customFormat="false" ht="35.05" hidden="false" customHeight="false" outlineLevel="0" collapsed="false">
      <c r="A646" s="7" t="n">
        <v>645</v>
      </c>
      <c r="B646" s="8" t="n">
        <v>46278</v>
      </c>
      <c r="C646" s="8" t="n">
        <v>46278</v>
      </c>
      <c r="D646" s="7" t="s">
        <v>76</v>
      </c>
      <c r="E646" s="7" t="s">
        <v>306</v>
      </c>
      <c r="F646" s="7" t="s">
        <v>307</v>
      </c>
      <c r="G646" s="7" t="s">
        <v>1066</v>
      </c>
      <c r="H646" s="7" t="s">
        <v>80</v>
      </c>
      <c r="I646" s="9" t="s">
        <v>1486</v>
      </c>
      <c r="J646" s="7" t="s">
        <v>90</v>
      </c>
      <c r="K646" s="7" t="s">
        <v>110</v>
      </c>
      <c r="L646" s="7" t="s">
        <v>1487</v>
      </c>
      <c r="M646" s="7" t="s">
        <v>1488</v>
      </c>
      <c r="N646" s="10" t="b">
        <f aca="false">FALSE()</f>
        <v>0</v>
      </c>
      <c r="O646" s="10" t="b">
        <f aca="false">FALSE()</f>
        <v>0</v>
      </c>
      <c r="P646" s="7"/>
      <c r="Q646" s="7" t="s">
        <v>94</v>
      </c>
    </row>
    <row r="647" customFormat="false" ht="35.05" hidden="false" customHeight="false" outlineLevel="0" collapsed="false">
      <c r="A647" s="7" t="n">
        <v>646</v>
      </c>
      <c r="B647" s="8" t="n">
        <v>46278</v>
      </c>
      <c r="C647" s="8" t="n">
        <v>46278</v>
      </c>
      <c r="D647" s="7" t="s">
        <v>76</v>
      </c>
      <c r="E647" s="7" t="s">
        <v>77</v>
      </c>
      <c r="F647" s="7" t="s">
        <v>1034</v>
      </c>
      <c r="G647" s="7" t="s">
        <v>1489</v>
      </c>
      <c r="H647" s="7" t="s">
        <v>80</v>
      </c>
      <c r="I647" s="9" t="s">
        <v>1490</v>
      </c>
      <c r="J647" s="7" t="s">
        <v>327</v>
      </c>
      <c r="K647" s="7"/>
      <c r="L647" s="7" t="s">
        <v>1491</v>
      </c>
      <c r="M647" s="7" t="s">
        <v>202</v>
      </c>
      <c r="N647" s="10" t="b">
        <f aca="false">FALSE()</f>
        <v>0</v>
      </c>
      <c r="O647" s="10" t="b">
        <f aca="false">FALSE()</f>
        <v>0</v>
      </c>
      <c r="P647" s="7"/>
      <c r="Q647" s="7" t="s">
        <v>330</v>
      </c>
    </row>
    <row r="648" customFormat="false" ht="46.25" hidden="false" customHeight="false" outlineLevel="0" collapsed="false">
      <c r="A648" s="7" t="n">
        <v>647</v>
      </c>
      <c r="B648" s="8" t="n">
        <v>46278</v>
      </c>
      <c r="C648" s="8" t="n">
        <v>46278</v>
      </c>
      <c r="D648" s="7" t="s">
        <v>76</v>
      </c>
      <c r="E648" s="7" t="s">
        <v>306</v>
      </c>
      <c r="F648" s="7" t="s">
        <v>307</v>
      </c>
      <c r="G648" s="7" t="s">
        <v>1066</v>
      </c>
      <c r="H648" s="7" t="s">
        <v>80</v>
      </c>
      <c r="I648" s="9" t="s">
        <v>1492</v>
      </c>
      <c r="J648" s="7" t="s">
        <v>90</v>
      </c>
      <c r="K648" s="7" t="s">
        <v>119</v>
      </c>
      <c r="L648" s="7" t="s">
        <v>110</v>
      </c>
      <c r="M648" s="7" t="s">
        <v>242</v>
      </c>
      <c r="N648" s="10" t="b">
        <f aca="false">FALSE()</f>
        <v>0</v>
      </c>
      <c r="O648" s="10" t="b">
        <f aca="false">FALSE()</f>
        <v>0</v>
      </c>
      <c r="P648" s="7"/>
      <c r="Q648" s="7" t="s">
        <v>94</v>
      </c>
    </row>
    <row r="649" customFormat="false" ht="15" hidden="false" customHeight="false" outlineLevel="0" collapsed="false">
      <c r="A649" s="7" t="n">
        <v>648</v>
      </c>
      <c r="B649" s="8" t="n">
        <v>46278</v>
      </c>
      <c r="C649" s="8" t="n">
        <v>46278</v>
      </c>
      <c r="D649" s="7" t="s">
        <v>76</v>
      </c>
      <c r="E649" s="7" t="s">
        <v>179</v>
      </c>
      <c r="F649" s="7" t="s">
        <v>613</v>
      </c>
      <c r="G649" s="7" t="s">
        <v>1493</v>
      </c>
      <c r="H649" s="7" t="s">
        <v>121</v>
      </c>
      <c r="I649" s="9" t="s">
        <v>1494</v>
      </c>
      <c r="J649" s="7" t="s">
        <v>109</v>
      </c>
      <c r="K649" s="7"/>
      <c r="L649" s="7" t="s">
        <v>96</v>
      </c>
      <c r="M649" s="7" t="s">
        <v>96</v>
      </c>
      <c r="N649" s="10" t="b">
        <f aca="false">FALSE()</f>
        <v>0</v>
      </c>
      <c r="O649" s="10" t="b">
        <f aca="false">FALSE()</f>
        <v>0</v>
      </c>
      <c r="P649" s="7"/>
      <c r="Q649" s="7" t="s">
        <v>111</v>
      </c>
    </row>
    <row r="650" customFormat="false" ht="23.85" hidden="false" customHeight="false" outlineLevel="0" collapsed="false">
      <c r="A650" s="7" t="n">
        <v>649</v>
      </c>
      <c r="B650" s="8" t="n">
        <v>46278</v>
      </c>
      <c r="C650" s="8" t="n">
        <v>46278</v>
      </c>
      <c r="D650" s="7" t="s">
        <v>76</v>
      </c>
      <c r="E650" s="7" t="s">
        <v>154</v>
      </c>
      <c r="F650" s="7" t="s">
        <v>882</v>
      </c>
      <c r="G650" s="7" t="s">
        <v>883</v>
      </c>
      <c r="H650" s="7" t="s">
        <v>80</v>
      </c>
      <c r="I650" s="9" t="s">
        <v>1495</v>
      </c>
      <c r="J650" s="7" t="s">
        <v>109</v>
      </c>
      <c r="K650" s="7"/>
      <c r="L650" s="7" t="s">
        <v>91</v>
      </c>
      <c r="M650" s="7" t="s">
        <v>91</v>
      </c>
      <c r="N650" s="10" t="b">
        <f aca="false">FALSE()</f>
        <v>0</v>
      </c>
      <c r="O650" s="10" t="b">
        <f aca="false">FALSE()</f>
        <v>0</v>
      </c>
      <c r="P650" s="7"/>
      <c r="Q650" s="7" t="s">
        <v>111</v>
      </c>
    </row>
    <row r="651" customFormat="false" ht="68.65" hidden="false" customHeight="false" outlineLevel="0" collapsed="false">
      <c r="A651" s="7" t="n">
        <v>650</v>
      </c>
      <c r="B651" s="8" t="n">
        <v>46278</v>
      </c>
      <c r="C651" s="8" t="n">
        <v>46278</v>
      </c>
      <c r="D651" s="7" t="s">
        <v>85</v>
      </c>
      <c r="E651" s="7" t="s">
        <v>154</v>
      </c>
      <c r="F651" s="7" t="s">
        <v>267</v>
      </c>
      <c r="G651" s="7" t="s">
        <v>1496</v>
      </c>
      <c r="H651" s="7" t="s">
        <v>101</v>
      </c>
      <c r="I651" s="9" t="s">
        <v>1497</v>
      </c>
      <c r="J651" s="7" t="s">
        <v>127</v>
      </c>
      <c r="K651" s="7"/>
      <c r="L651" s="7"/>
      <c r="M651" s="7"/>
      <c r="N651" s="10" t="b">
        <f aca="false">FALSE()</f>
        <v>0</v>
      </c>
      <c r="O651" s="10" t="b">
        <f aca="false">FALSE()</f>
        <v>0</v>
      </c>
      <c r="P651" s="7"/>
      <c r="Q651" s="7" t="s">
        <v>128</v>
      </c>
    </row>
    <row r="652" customFormat="false" ht="46.25" hidden="false" customHeight="false" outlineLevel="0" collapsed="false">
      <c r="A652" s="7" t="n">
        <v>651</v>
      </c>
      <c r="B652" s="8" t="n">
        <v>46278</v>
      </c>
      <c r="C652" s="8" t="n">
        <v>46278</v>
      </c>
      <c r="D652" s="7" t="s">
        <v>76</v>
      </c>
      <c r="E652" s="7" t="s">
        <v>556</v>
      </c>
      <c r="F652" s="7" t="s">
        <v>916</v>
      </c>
      <c r="G652" s="7" t="s">
        <v>1317</v>
      </c>
      <c r="H652" s="7" t="s">
        <v>80</v>
      </c>
      <c r="I652" s="9" t="s">
        <v>1498</v>
      </c>
      <c r="J652" s="7" t="s">
        <v>90</v>
      </c>
      <c r="K652" s="7" t="s">
        <v>83</v>
      </c>
      <c r="L652" s="7" t="s">
        <v>1499</v>
      </c>
      <c r="M652" s="7" t="s">
        <v>1500</v>
      </c>
      <c r="N652" s="10" t="b">
        <f aca="false">FALSE()</f>
        <v>0</v>
      </c>
      <c r="O652" s="10" t="b">
        <f aca="false">FALSE()</f>
        <v>0</v>
      </c>
      <c r="P652" s="7"/>
      <c r="Q652" s="7" t="s">
        <v>94</v>
      </c>
    </row>
    <row r="653" customFormat="false" ht="15" hidden="false" customHeight="false" outlineLevel="0" collapsed="false">
      <c r="A653" s="7" t="n">
        <v>652</v>
      </c>
      <c r="B653" s="8" t="n">
        <v>46278</v>
      </c>
      <c r="C653" s="8" t="n">
        <v>46278</v>
      </c>
      <c r="D653" s="7" t="s">
        <v>76</v>
      </c>
      <c r="E653" s="7" t="s">
        <v>179</v>
      </c>
      <c r="F653" s="7" t="s">
        <v>534</v>
      </c>
      <c r="G653" s="7" t="s">
        <v>1501</v>
      </c>
      <c r="H653" s="7" t="s">
        <v>80</v>
      </c>
      <c r="I653" s="9" t="s">
        <v>1502</v>
      </c>
      <c r="J653" s="7" t="s">
        <v>127</v>
      </c>
      <c r="K653" s="7"/>
      <c r="L653" s="7"/>
      <c r="M653" s="7"/>
      <c r="N653" s="10" t="b">
        <f aca="false">FALSE()</f>
        <v>0</v>
      </c>
      <c r="O653" s="10" t="b">
        <f aca="false">FALSE()</f>
        <v>0</v>
      </c>
      <c r="P653" s="7"/>
      <c r="Q653" s="7" t="s">
        <v>128</v>
      </c>
    </row>
    <row r="654" customFormat="false" ht="23.85" hidden="false" customHeight="false" outlineLevel="0" collapsed="false">
      <c r="A654" s="7" t="n">
        <v>653</v>
      </c>
      <c r="B654" s="8" t="n">
        <v>46278</v>
      </c>
      <c r="C654" s="8" t="n">
        <v>46278</v>
      </c>
      <c r="D654" s="7" t="s">
        <v>76</v>
      </c>
      <c r="E654" s="7" t="s">
        <v>167</v>
      </c>
      <c r="F654" s="7" t="s">
        <v>1409</v>
      </c>
      <c r="G654" s="7" t="s">
        <v>1410</v>
      </c>
      <c r="H654" s="7" t="s">
        <v>80</v>
      </c>
      <c r="I654" s="9" t="s">
        <v>1503</v>
      </c>
      <c r="J654" s="7" t="s">
        <v>90</v>
      </c>
      <c r="K654" s="7" t="s">
        <v>147</v>
      </c>
      <c r="L654" s="7" t="s">
        <v>91</v>
      </c>
      <c r="M654" s="7" t="s">
        <v>253</v>
      </c>
      <c r="N654" s="10" t="b">
        <f aca="false">FALSE()</f>
        <v>0</v>
      </c>
      <c r="O654" s="10" t="b">
        <f aca="false">TRUE()</f>
        <v>1</v>
      </c>
      <c r="P654" s="7" t="s">
        <v>1504</v>
      </c>
      <c r="Q654" s="7" t="s">
        <v>94</v>
      </c>
    </row>
    <row r="655" customFormat="false" ht="23.85" hidden="false" customHeight="false" outlineLevel="0" collapsed="false">
      <c r="A655" s="7" t="n">
        <v>654</v>
      </c>
      <c r="B655" s="8" t="n">
        <v>46278</v>
      </c>
      <c r="C655" s="8" t="n">
        <v>46278</v>
      </c>
      <c r="D655" s="7" t="s">
        <v>76</v>
      </c>
      <c r="E655" s="7" t="s">
        <v>306</v>
      </c>
      <c r="F655" s="7" t="s">
        <v>307</v>
      </c>
      <c r="G655" s="7" t="s">
        <v>1444</v>
      </c>
      <c r="H655" s="7" t="s">
        <v>80</v>
      </c>
      <c r="I655" s="9" t="s">
        <v>1505</v>
      </c>
      <c r="J655" s="7" t="s">
        <v>82</v>
      </c>
      <c r="K655" s="7"/>
      <c r="L655" s="7" t="s">
        <v>110</v>
      </c>
      <c r="M655" s="7" t="s">
        <v>110</v>
      </c>
      <c r="N655" s="10" t="b">
        <f aca="false">FALSE()</f>
        <v>0</v>
      </c>
      <c r="O655" s="10" t="b">
        <f aca="false">FALSE()</f>
        <v>0</v>
      </c>
      <c r="P655" s="7"/>
      <c r="Q655" s="7" t="s">
        <v>84</v>
      </c>
    </row>
    <row r="656" customFormat="false" ht="15" hidden="false" customHeight="false" outlineLevel="0" collapsed="false">
      <c r="A656" s="7" t="n">
        <v>655</v>
      </c>
      <c r="B656" s="8" t="n">
        <v>46278</v>
      </c>
      <c r="C656" s="8" t="n">
        <v>46278</v>
      </c>
      <c r="D656" s="7" t="s">
        <v>76</v>
      </c>
      <c r="E656" s="7" t="s">
        <v>412</v>
      </c>
      <c r="F656" s="7" t="s">
        <v>413</v>
      </c>
      <c r="G656" s="7" t="s">
        <v>1506</v>
      </c>
      <c r="H656" s="7" t="s">
        <v>80</v>
      </c>
      <c r="I656" s="9" t="s">
        <v>1507</v>
      </c>
      <c r="J656" s="7" t="s">
        <v>109</v>
      </c>
      <c r="K656" s="7"/>
      <c r="L656" s="7" t="s">
        <v>96</v>
      </c>
      <c r="M656" s="7" t="s">
        <v>96</v>
      </c>
      <c r="N656" s="10" t="b">
        <f aca="false">FALSE()</f>
        <v>0</v>
      </c>
      <c r="O656" s="10" t="b">
        <f aca="false">FALSE()</f>
        <v>0</v>
      </c>
      <c r="P656" s="7"/>
      <c r="Q656" s="7" t="s">
        <v>111</v>
      </c>
    </row>
    <row r="657" customFormat="false" ht="15" hidden="false" customHeight="false" outlineLevel="0" collapsed="false">
      <c r="A657" s="7" t="n">
        <v>656</v>
      </c>
      <c r="B657" s="8" t="n">
        <v>46278</v>
      </c>
      <c r="C657" s="8" t="n">
        <v>46278</v>
      </c>
      <c r="D657" s="7" t="s">
        <v>76</v>
      </c>
      <c r="E657" s="7" t="s">
        <v>77</v>
      </c>
      <c r="F657" s="7" t="s">
        <v>374</v>
      </c>
      <c r="G657" s="7" t="s">
        <v>828</v>
      </c>
      <c r="H657" s="7" t="s">
        <v>80</v>
      </c>
      <c r="I657" s="9" t="s">
        <v>1508</v>
      </c>
      <c r="J657" s="7" t="s">
        <v>127</v>
      </c>
      <c r="K657" s="7"/>
      <c r="L657" s="7"/>
      <c r="M657" s="7"/>
      <c r="N657" s="10" t="b">
        <f aca="false">FALSE()</f>
        <v>0</v>
      </c>
      <c r="O657" s="10" t="b">
        <f aca="false">FALSE()</f>
        <v>0</v>
      </c>
      <c r="P657" s="7"/>
      <c r="Q657" s="7" t="s">
        <v>128</v>
      </c>
    </row>
    <row r="658" customFormat="false" ht="23.85" hidden="false" customHeight="false" outlineLevel="0" collapsed="false">
      <c r="A658" s="7" t="n">
        <v>657</v>
      </c>
      <c r="B658" s="8" t="n">
        <v>46278</v>
      </c>
      <c r="C658" s="8" t="n">
        <v>46277</v>
      </c>
      <c r="D658" s="7" t="s">
        <v>85</v>
      </c>
      <c r="E658" s="7" t="s">
        <v>154</v>
      </c>
      <c r="F658" s="7" t="s">
        <v>267</v>
      </c>
      <c r="G658" s="7" t="s">
        <v>1509</v>
      </c>
      <c r="H658" s="7" t="s">
        <v>101</v>
      </c>
      <c r="I658" s="9" t="s">
        <v>1510</v>
      </c>
      <c r="J658" s="7" t="s">
        <v>103</v>
      </c>
      <c r="K658" s="7"/>
      <c r="L658" s="7" t="s">
        <v>83</v>
      </c>
      <c r="M658" s="7" t="s">
        <v>83</v>
      </c>
      <c r="N658" s="10" t="b">
        <f aca="false">FALSE()</f>
        <v>0</v>
      </c>
      <c r="O658" s="10" t="b">
        <f aca="false">FALSE()</f>
        <v>0</v>
      </c>
      <c r="P658" s="7"/>
      <c r="Q658" s="7" t="s">
        <v>104</v>
      </c>
    </row>
    <row r="659" customFormat="false" ht="23.85" hidden="false" customHeight="false" outlineLevel="0" collapsed="false">
      <c r="A659" s="7" t="n">
        <v>658</v>
      </c>
      <c r="B659" s="8" t="n">
        <v>46278</v>
      </c>
      <c r="C659" s="8" t="n">
        <v>46278</v>
      </c>
      <c r="D659" s="7" t="s">
        <v>76</v>
      </c>
      <c r="E659" s="7" t="s">
        <v>306</v>
      </c>
      <c r="F659" s="7" t="s">
        <v>307</v>
      </c>
      <c r="G659" s="7" t="s">
        <v>1113</v>
      </c>
      <c r="H659" s="7" t="s">
        <v>80</v>
      </c>
      <c r="I659" s="9" t="s">
        <v>1511</v>
      </c>
      <c r="J659" s="7" t="s">
        <v>127</v>
      </c>
      <c r="K659" s="7"/>
      <c r="L659" s="7"/>
      <c r="M659" s="7"/>
      <c r="N659" s="10" t="b">
        <f aca="false">FALSE()</f>
        <v>0</v>
      </c>
      <c r="O659" s="10" t="b">
        <f aca="false">FALSE()</f>
        <v>0</v>
      </c>
      <c r="P659" s="7"/>
      <c r="Q659" s="7" t="s">
        <v>128</v>
      </c>
    </row>
    <row r="660" customFormat="false" ht="23.85" hidden="false" customHeight="false" outlineLevel="0" collapsed="false">
      <c r="A660" s="7" t="n">
        <v>659</v>
      </c>
      <c r="B660" s="8" t="n">
        <v>46278</v>
      </c>
      <c r="C660" s="8" t="n">
        <v>46277</v>
      </c>
      <c r="D660" s="7" t="s">
        <v>85</v>
      </c>
      <c r="E660" s="7" t="s">
        <v>167</v>
      </c>
      <c r="F660" s="7" t="s">
        <v>1512</v>
      </c>
      <c r="G660" s="7" t="s">
        <v>1513</v>
      </c>
      <c r="H660" s="7" t="s">
        <v>80</v>
      </c>
      <c r="I660" s="9" t="s">
        <v>1514</v>
      </c>
      <c r="J660" s="7" t="s">
        <v>90</v>
      </c>
      <c r="K660" s="7" t="s">
        <v>650</v>
      </c>
      <c r="L660" s="7" t="s">
        <v>118</v>
      </c>
      <c r="M660" s="7" t="s">
        <v>1515</v>
      </c>
      <c r="N660" s="10" t="b">
        <f aca="false">FALSE()</f>
        <v>0</v>
      </c>
      <c r="O660" s="10" t="b">
        <f aca="false">FALSE()</f>
        <v>0</v>
      </c>
      <c r="P660" s="7"/>
      <c r="Q660" s="7" t="s">
        <v>94</v>
      </c>
    </row>
    <row r="661" customFormat="false" ht="15" hidden="false" customHeight="false" outlineLevel="0" collapsed="false">
      <c r="A661" s="7" t="n">
        <v>660</v>
      </c>
      <c r="B661" s="8" t="n">
        <v>46278</v>
      </c>
      <c r="C661" s="8" t="n">
        <v>46278</v>
      </c>
      <c r="D661" s="7" t="s">
        <v>76</v>
      </c>
      <c r="E661" s="7" t="s">
        <v>206</v>
      </c>
      <c r="F661" s="7" t="s">
        <v>484</v>
      </c>
      <c r="G661" s="7" t="s">
        <v>697</v>
      </c>
      <c r="H661" s="7" t="s">
        <v>80</v>
      </c>
      <c r="I661" s="9" t="s">
        <v>1516</v>
      </c>
      <c r="J661" s="7" t="s">
        <v>109</v>
      </c>
      <c r="K661" s="7"/>
      <c r="L661" s="7" t="s">
        <v>119</v>
      </c>
      <c r="M661" s="7" t="s">
        <v>119</v>
      </c>
      <c r="N661" s="10" t="b">
        <f aca="false">FALSE()</f>
        <v>0</v>
      </c>
      <c r="O661" s="10" t="b">
        <f aca="false">FALSE()</f>
        <v>0</v>
      </c>
      <c r="P661" s="7"/>
      <c r="Q661" s="7" t="s">
        <v>111</v>
      </c>
    </row>
    <row r="662" customFormat="false" ht="15" hidden="false" customHeight="false" outlineLevel="0" collapsed="false">
      <c r="A662" s="7" t="n">
        <v>661</v>
      </c>
      <c r="B662" s="8" t="n">
        <v>46278</v>
      </c>
      <c r="C662" s="8" t="n">
        <v>46278</v>
      </c>
      <c r="D662" s="7" t="s">
        <v>85</v>
      </c>
      <c r="E662" s="7" t="s">
        <v>154</v>
      </c>
      <c r="F662" s="7" t="s">
        <v>1517</v>
      </c>
      <c r="G662" s="7" t="s">
        <v>1518</v>
      </c>
      <c r="H662" s="7" t="s">
        <v>80</v>
      </c>
      <c r="I662" s="9" t="s">
        <v>1519</v>
      </c>
      <c r="J662" s="7" t="s">
        <v>127</v>
      </c>
      <c r="K662" s="7"/>
      <c r="L662" s="7"/>
      <c r="M662" s="7"/>
      <c r="N662" s="10" t="b">
        <f aca="false">FALSE()</f>
        <v>0</v>
      </c>
      <c r="O662" s="10" t="b">
        <f aca="false">FALSE()</f>
        <v>0</v>
      </c>
      <c r="P662" s="7"/>
      <c r="Q662" s="7" t="s">
        <v>128</v>
      </c>
    </row>
    <row r="663" customFormat="false" ht="23.85" hidden="false" customHeight="false" outlineLevel="0" collapsed="false">
      <c r="A663" s="7" t="n">
        <v>662</v>
      </c>
      <c r="B663" s="8" t="n">
        <v>46278</v>
      </c>
      <c r="C663" s="8" t="n">
        <v>46278</v>
      </c>
      <c r="D663" s="7" t="s">
        <v>85</v>
      </c>
      <c r="E663" s="7" t="s">
        <v>77</v>
      </c>
      <c r="F663" s="7" t="s">
        <v>374</v>
      </c>
      <c r="G663" s="7" t="s">
        <v>1520</v>
      </c>
      <c r="H663" s="7" t="s">
        <v>101</v>
      </c>
      <c r="I663" s="9" t="s">
        <v>1521</v>
      </c>
      <c r="J663" s="7" t="s">
        <v>109</v>
      </c>
      <c r="K663" s="7"/>
      <c r="L663" s="7" t="s">
        <v>1522</v>
      </c>
      <c r="M663" s="7" t="s">
        <v>1522</v>
      </c>
      <c r="N663" s="10" t="b">
        <f aca="false">FALSE()</f>
        <v>0</v>
      </c>
      <c r="O663" s="10" t="b">
        <f aca="false">FALSE()</f>
        <v>0</v>
      </c>
      <c r="P663" s="7"/>
      <c r="Q663" s="7" t="s">
        <v>111</v>
      </c>
    </row>
    <row r="664" customFormat="false" ht="23.85" hidden="false" customHeight="false" outlineLevel="0" collapsed="false">
      <c r="A664" s="7" t="n">
        <v>663</v>
      </c>
      <c r="B664" s="8" t="n">
        <v>46278</v>
      </c>
      <c r="C664" s="8" t="n">
        <v>46278</v>
      </c>
      <c r="D664" s="7" t="s">
        <v>85</v>
      </c>
      <c r="E664" s="7" t="s">
        <v>1053</v>
      </c>
      <c r="F664" s="7" t="s">
        <v>1523</v>
      </c>
      <c r="G664" s="7" t="s">
        <v>1524</v>
      </c>
      <c r="H664" s="7" t="s">
        <v>80</v>
      </c>
      <c r="I664" s="9" t="s">
        <v>1525</v>
      </c>
      <c r="J664" s="7" t="s">
        <v>198</v>
      </c>
      <c r="K664" s="7"/>
      <c r="L664" s="7"/>
      <c r="M664" s="7"/>
      <c r="N664" s="10" t="b">
        <f aca="false">FALSE()</f>
        <v>0</v>
      </c>
      <c r="O664" s="10" t="b">
        <f aca="false">FALSE()</f>
        <v>0</v>
      </c>
      <c r="P664" s="7"/>
      <c r="Q664" s="7" t="s">
        <v>199</v>
      </c>
    </row>
    <row r="665" customFormat="false" ht="35.05" hidden="false" customHeight="false" outlineLevel="0" collapsed="false">
      <c r="A665" s="7" t="n">
        <v>664</v>
      </c>
      <c r="B665" s="8" t="n">
        <v>46278</v>
      </c>
      <c r="C665" s="8" t="n">
        <v>46278</v>
      </c>
      <c r="D665" s="7" t="s">
        <v>85</v>
      </c>
      <c r="E665" s="7" t="s">
        <v>77</v>
      </c>
      <c r="F665" s="7" t="s">
        <v>374</v>
      </c>
      <c r="G665" s="7" t="s">
        <v>1526</v>
      </c>
      <c r="H665" s="7" t="s">
        <v>121</v>
      </c>
      <c r="I665" s="9" t="s">
        <v>1527</v>
      </c>
      <c r="J665" s="7" t="s">
        <v>127</v>
      </c>
      <c r="K665" s="7"/>
      <c r="L665" s="7"/>
      <c r="M665" s="7"/>
      <c r="N665" s="10" t="b">
        <f aca="false">FALSE()</f>
        <v>0</v>
      </c>
      <c r="O665" s="10" t="b">
        <f aca="false">FALSE()</f>
        <v>0</v>
      </c>
      <c r="P665" s="7"/>
      <c r="Q665" s="7" t="s">
        <v>128</v>
      </c>
    </row>
    <row r="666" customFormat="false" ht="15" hidden="false" customHeight="false" outlineLevel="0" collapsed="false">
      <c r="A666" s="7" t="n">
        <v>665</v>
      </c>
      <c r="B666" s="8" t="n">
        <v>46278</v>
      </c>
      <c r="C666" s="8" t="n">
        <v>46278</v>
      </c>
      <c r="D666" s="7" t="s">
        <v>85</v>
      </c>
      <c r="E666" s="7" t="s">
        <v>154</v>
      </c>
      <c r="F666" s="7" t="s">
        <v>1517</v>
      </c>
      <c r="G666" s="7" t="s">
        <v>1518</v>
      </c>
      <c r="H666" s="7" t="s">
        <v>80</v>
      </c>
      <c r="I666" s="9" t="s">
        <v>1528</v>
      </c>
      <c r="J666" s="7" t="s">
        <v>127</v>
      </c>
      <c r="K666" s="7"/>
      <c r="L666" s="7"/>
      <c r="M666" s="7"/>
      <c r="N666" s="10" t="b">
        <f aca="false">FALSE()</f>
        <v>0</v>
      </c>
      <c r="O666" s="10" t="b">
        <f aca="false">FALSE()</f>
        <v>0</v>
      </c>
      <c r="P666" s="7"/>
      <c r="Q666" s="7" t="s">
        <v>128</v>
      </c>
    </row>
    <row r="667" customFormat="false" ht="35.05" hidden="false" customHeight="false" outlineLevel="0" collapsed="false">
      <c r="A667" s="7" t="n">
        <v>666</v>
      </c>
      <c r="B667" s="8" t="n">
        <v>46278</v>
      </c>
      <c r="C667" s="8" t="n">
        <v>46278</v>
      </c>
      <c r="D667" s="7" t="s">
        <v>76</v>
      </c>
      <c r="E667" s="7" t="s">
        <v>412</v>
      </c>
      <c r="F667" s="7" t="s">
        <v>413</v>
      </c>
      <c r="G667" s="7" t="s">
        <v>1529</v>
      </c>
      <c r="H667" s="7" t="s">
        <v>121</v>
      </c>
      <c r="I667" s="9" t="s">
        <v>1530</v>
      </c>
      <c r="J667" s="7" t="s">
        <v>127</v>
      </c>
      <c r="K667" s="7"/>
      <c r="L667" s="7"/>
      <c r="M667" s="7"/>
      <c r="N667" s="10" t="b">
        <f aca="false">FALSE()</f>
        <v>0</v>
      </c>
      <c r="O667" s="10" t="b">
        <f aca="false">FALSE()</f>
        <v>0</v>
      </c>
      <c r="P667" s="7"/>
      <c r="Q667" s="7" t="s">
        <v>128</v>
      </c>
    </row>
    <row r="668" customFormat="false" ht="15" hidden="false" customHeight="false" outlineLevel="0" collapsed="false">
      <c r="A668" s="7" t="n">
        <v>667</v>
      </c>
      <c r="B668" s="8" t="n">
        <v>46278</v>
      </c>
      <c r="C668" s="8" t="n">
        <v>46276</v>
      </c>
      <c r="D668" s="7" t="s">
        <v>85</v>
      </c>
      <c r="E668" s="7" t="s">
        <v>629</v>
      </c>
      <c r="F668" s="7" t="s">
        <v>1078</v>
      </c>
      <c r="G668" s="7" t="s">
        <v>1079</v>
      </c>
      <c r="H668" s="7" t="s">
        <v>101</v>
      </c>
      <c r="I668" s="9" t="s">
        <v>1531</v>
      </c>
      <c r="J668" s="7" t="s">
        <v>103</v>
      </c>
      <c r="K668" s="7"/>
      <c r="L668" s="7" t="s">
        <v>119</v>
      </c>
      <c r="M668" s="7" t="s">
        <v>119</v>
      </c>
      <c r="N668" s="10" t="b">
        <f aca="false">FALSE()</f>
        <v>0</v>
      </c>
      <c r="O668" s="10" t="b">
        <f aca="false">FALSE()</f>
        <v>0</v>
      </c>
      <c r="P668" s="7"/>
      <c r="Q668" s="7" t="s">
        <v>104</v>
      </c>
    </row>
    <row r="669" customFormat="false" ht="15" hidden="false" customHeight="false" outlineLevel="0" collapsed="false">
      <c r="A669" s="7" t="n">
        <v>668</v>
      </c>
      <c r="B669" s="8" t="n">
        <v>46278</v>
      </c>
      <c r="C669" s="8" t="n">
        <v>46278</v>
      </c>
      <c r="D669" s="7" t="s">
        <v>85</v>
      </c>
      <c r="E669" s="7" t="s">
        <v>154</v>
      </c>
      <c r="F669" s="7" t="s">
        <v>1517</v>
      </c>
      <c r="G669" s="7" t="s">
        <v>1532</v>
      </c>
      <c r="H669" s="7" t="s">
        <v>80</v>
      </c>
      <c r="I669" s="9" t="s">
        <v>1533</v>
      </c>
      <c r="J669" s="7" t="s">
        <v>127</v>
      </c>
      <c r="K669" s="7"/>
      <c r="L669" s="7"/>
      <c r="M669" s="7"/>
      <c r="N669" s="10" t="b">
        <f aca="false">FALSE()</f>
        <v>0</v>
      </c>
      <c r="O669" s="10" t="b">
        <f aca="false">FALSE()</f>
        <v>0</v>
      </c>
      <c r="P669" s="7"/>
      <c r="Q669" s="7" t="s">
        <v>128</v>
      </c>
    </row>
    <row r="670" customFormat="false" ht="23.85" hidden="false" customHeight="false" outlineLevel="0" collapsed="false">
      <c r="A670" s="7" t="n">
        <v>669</v>
      </c>
      <c r="B670" s="8" t="n">
        <v>46278</v>
      </c>
      <c r="C670" s="8" t="n">
        <v>46278</v>
      </c>
      <c r="D670" s="7" t="s">
        <v>76</v>
      </c>
      <c r="E670" s="7" t="s">
        <v>412</v>
      </c>
      <c r="F670" s="7" t="s">
        <v>413</v>
      </c>
      <c r="G670" s="7" t="s">
        <v>1534</v>
      </c>
      <c r="H670" s="7" t="s">
        <v>80</v>
      </c>
      <c r="I670" s="9" t="s">
        <v>1535</v>
      </c>
      <c r="J670" s="7" t="s">
        <v>327</v>
      </c>
      <c r="K670" s="7"/>
      <c r="L670" s="7" t="s">
        <v>738</v>
      </c>
      <c r="M670" s="7" t="s">
        <v>739</v>
      </c>
      <c r="N670" s="10" t="b">
        <f aca="false">FALSE()</f>
        <v>0</v>
      </c>
      <c r="O670" s="10" t="b">
        <f aca="false">FALSE()</f>
        <v>0</v>
      </c>
      <c r="P670" s="7"/>
      <c r="Q670" s="7" t="s">
        <v>330</v>
      </c>
    </row>
    <row r="671" customFormat="false" ht="35.05" hidden="false" customHeight="false" outlineLevel="0" collapsed="false">
      <c r="A671" s="7" t="n">
        <v>670</v>
      </c>
      <c r="B671" s="8" t="n">
        <v>46278</v>
      </c>
      <c r="C671" s="8" t="n">
        <v>46278</v>
      </c>
      <c r="D671" s="7" t="s">
        <v>76</v>
      </c>
      <c r="E671" s="7" t="s">
        <v>167</v>
      </c>
      <c r="F671" s="7" t="s">
        <v>550</v>
      </c>
      <c r="G671" s="7" t="s">
        <v>1536</v>
      </c>
      <c r="H671" s="7" t="s">
        <v>121</v>
      </c>
      <c r="I671" s="9" t="s">
        <v>1537</v>
      </c>
      <c r="J671" s="7" t="s">
        <v>109</v>
      </c>
      <c r="K671" s="7"/>
      <c r="L671" s="7" t="s">
        <v>83</v>
      </c>
      <c r="M671" s="7" t="s">
        <v>83</v>
      </c>
      <c r="N671" s="10" t="b">
        <f aca="false">FALSE()</f>
        <v>0</v>
      </c>
      <c r="O671" s="10" t="b">
        <f aca="false">FALSE()</f>
        <v>0</v>
      </c>
      <c r="P671" s="7"/>
      <c r="Q671" s="7" t="s">
        <v>111</v>
      </c>
    </row>
    <row r="672" customFormat="false" ht="23.85" hidden="false" customHeight="false" outlineLevel="0" collapsed="false">
      <c r="A672" s="7" t="n">
        <v>671</v>
      </c>
      <c r="B672" s="8" t="n">
        <v>46278</v>
      </c>
      <c r="C672" s="8" t="n">
        <v>46278</v>
      </c>
      <c r="D672" s="7" t="s">
        <v>76</v>
      </c>
      <c r="E672" s="7" t="s">
        <v>306</v>
      </c>
      <c r="F672" s="7" t="s">
        <v>307</v>
      </c>
      <c r="G672" s="7" t="s">
        <v>1538</v>
      </c>
      <c r="H672" s="7" t="s">
        <v>101</v>
      </c>
      <c r="I672" s="9" t="s">
        <v>1539</v>
      </c>
      <c r="J672" s="7" t="s">
        <v>127</v>
      </c>
      <c r="K672" s="7"/>
      <c r="L672" s="7"/>
      <c r="M672" s="7"/>
      <c r="N672" s="10" t="b">
        <f aca="false">FALSE()</f>
        <v>0</v>
      </c>
      <c r="O672" s="10" t="b">
        <f aca="false">FALSE()</f>
        <v>0</v>
      </c>
      <c r="P672" s="7"/>
      <c r="Q672" s="7" t="s">
        <v>128</v>
      </c>
    </row>
    <row r="673" customFormat="false" ht="15" hidden="false" customHeight="false" outlineLevel="0" collapsed="false">
      <c r="A673" s="7" t="n">
        <v>672</v>
      </c>
      <c r="B673" s="8" t="n">
        <v>46278</v>
      </c>
      <c r="C673" s="8" t="n">
        <v>46278</v>
      </c>
      <c r="D673" s="7" t="s">
        <v>85</v>
      </c>
      <c r="E673" s="7" t="s">
        <v>171</v>
      </c>
      <c r="F673" s="7" t="s">
        <v>1540</v>
      </c>
      <c r="G673" s="7" t="s">
        <v>1541</v>
      </c>
      <c r="H673" s="7" t="s">
        <v>80</v>
      </c>
      <c r="I673" s="9" t="s">
        <v>1542</v>
      </c>
      <c r="J673" s="7" t="s">
        <v>198</v>
      </c>
      <c r="K673" s="7"/>
      <c r="L673" s="7"/>
      <c r="M673" s="7"/>
      <c r="N673" s="10" t="b">
        <f aca="false">FALSE()</f>
        <v>0</v>
      </c>
      <c r="O673" s="10" t="b">
        <f aca="false">FALSE()</f>
        <v>0</v>
      </c>
      <c r="P673" s="7"/>
      <c r="Q673" s="7" t="s">
        <v>199</v>
      </c>
    </row>
    <row r="674" customFormat="false" ht="23.85" hidden="false" customHeight="false" outlineLevel="0" collapsed="false">
      <c r="A674" s="7" t="n">
        <v>673</v>
      </c>
      <c r="B674" s="8" t="n">
        <v>46278</v>
      </c>
      <c r="C674" s="8" t="n">
        <v>46278</v>
      </c>
      <c r="D674" s="7" t="s">
        <v>85</v>
      </c>
      <c r="E674" s="7" t="s">
        <v>629</v>
      </c>
      <c r="F674" s="7" t="s">
        <v>667</v>
      </c>
      <c r="G674" s="7" t="s">
        <v>1543</v>
      </c>
      <c r="H674" s="7" t="s">
        <v>80</v>
      </c>
      <c r="I674" s="9" t="s">
        <v>1544</v>
      </c>
      <c r="J674" s="7" t="s">
        <v>109</v>
      </c>
      <c r="K674" s="7"/>
      <c r="L674" s="7" t="s">
        <v>96</v>
      </c>
      <c r="M674" s="7" t="s">
        <v>96</v>
      </c>
      <c r="N674" s="10" t="b">
        <f aca="false">FALSE()</f>
        <v>0</v>
      </c>
      <c r="O674" s="10" t="b">
        <f aca="false">FALSE()</f>
        <v>0</v>
      </c>
      <c r="P674" s="7"/>
      <c r="Q674" s="7" t="s">
        <v>111</v>
      </c>
    </row>
    <row r="675" customFormat="false" ht="79.85" hidden="false" customHeight="false" outlineLevel="0" collapsed="false">
      <c r="A675" s="7" t="n">
        <v>674</v>
      </c>
      <c r="B675" s="8" t="n">
        <v>46278</v>
      </c>
      <c r="C675" s="8" t="n">
        <v>46278</v>
      </c>
      <c r="D675" s="7" t="s">
        <v>85</v>
      </c>
      <c r="E675" s="7" t="s">
        <v>171</v>
      </c>
      <c r="F675" s="7" t="s">
        <v>1545</v>
      </c>
      <c r="G675" s="7" t="s">
        <v>1546</v>
      </c>
      <c r="H675" s="7" t="s">
        <v>101</v>
      </c>
      <c r="I675" s="9" t="s">
        <v>1547</v>
      </c>
      <c r="J675" s="7" t="s">
        <v>109</v>
      </c>
      <c r="K675" s="7"/>
      <c r="L675" s="7" t="s">
        <v>83</v>
      </c>
      <c r="M675" s="7" t="s">
        <v>83</v>
      </c>
      <c r="N675" s="10" t="b">
        <f aca="false">FALSE()</f>
        <v>0</v>
      </c>
      <c r="O675" s="10" t="b">
        <f aca="false">FALSE()</f>
        <v>0</v>
      </c>
      <c r="P675" s="7"/>
      <c r="Q675" s="7" t="s">
        <v>111</v>
      </c>
    </row>
    <row r="676" customFormat="false" ht="23.85" hidden="false" customHeight="false" outlineLevel="0" collapsed="false">
      <c r="A676" s="7" t="n">
        <v>675</v>
      </c>
      <c r="B676" s="8" t="n">
        <v>46278</v>
      </c>
      <c r="C676" s="8" t="n">
        <v>46278</v>
      </c>
      <c r="D676" s="7" t="s">
        <v>85</v>
      </c>
      <c r="E676" s="7" t="s">
        <v>422</v>
      </c>
      <c r="F676" s="7" t="s">
        <v>854</v>
      </c>
      <c r="G676" s="7" t="s">
        <v>1021</v>
      </c>
      <c r="H676" s="7" t="s">
        <v>80</v>
      </c>
      <c r="I676" s="9" t="s">
        <v>1548</v>
      </c>
      <c r="J676" s="7" t="s">
        <v>281</v>
      </c>
      <c r="K676" s="7"/>
      <c r="L676" s="7" t="s">
        <v>190</v>
      </c>
      <c r="M676" s="7" t="s">
        <v>190</v>
      </c>
      <c r="N676" s="10" t="b">
        <f aca="false">FALSE()</f>
        <v>0</v>
      </c>
      <c r="O676" s="10" t="b">
        <f aca="false">FALSE()</f>
        <v>0</v>
      </c>
      <c r="P676" s="7"/>
      <c r="Q676" s="7" t="s">
        <v>283</v>
      </c>
    </row>
    <row r="677" customFormat="false" ht="15" hidden="false" customHeight="false" outlineLevel="0" collapsed="false">
      <c r="A677" s="7" t="n">
        <v>676</v>
      </c>
      <c r="B677" s="8" t="n">
        <v>46278</v>
      </c>
      <c r="C677" s="8" t="n">
        <v>46278</v>
      </c>
      <c r="D677" s="7" t="s">
        <v>76</v>
      </c>
      <c r="E677" s="7" t="s">
        <v>167</v>
      </c>
      <c r="F677" s="7" t="s">
        <v>1549</v>
      </c>
      <c r="G677" s="7" t="s">
        <v>1550</v>
      </c>
      <c r="H677" s="7" t="s">
        <v>80</v>
      </c>
      <c r="I677" s="9" t="s">
        <v>1551</v>
      </c>
      <c r="J677" s="7" t="s">
        <v>127</v>
      </c>
      <c r="K677" s="7"/>
      <c r="L677" s="7"/>
      <c r="M677" s="7"/>
      <c r="N677" s="10" t="b">
        <f aca="false">FALSE()</f>
        <v>0</v>
      </c>
      <c r="O677" s="10" t="b">
        <f aca="false">FALSE()</f>
        <v>0</v>
      </c>
      <c r="P677" s="7"/>
      <c r="Q677" s="7" t="s">
        <v>128</v>
      </c>
    </row>
    <row r="678" customFormat="false" ht="35.05" hidden="false" customHeight="false" outlineLevel="0" collapsed="false">
      <c r="A678" s="7" t="n">
        <v>677</v>
      </c>
      <c r="B678" s="8" t="n">
        <v>46278</v>
      </c>
      <c r="C678" s="8" t="n">
        <v>46275</v>
      </c>
      <c r="D678" s="7" t="s">
        <v>85</v>
      </c>
      <c r="E678" s="7" t="s">
        <v>167</v>
      </c>
      <c r="F678" s="7" t="s">
        <v>1552</v>
      </c>
      <c r="G678" s="7" t="s">
        <v>1553</v>
      </c>
      <c r="H678" s="7" t="s">
        <v>80</v>
      </c>
      <c r="I678" s="9" t="s">
        <v>1554</v>
      </c>
      <c r="J678" s="7" t="s">
        <v>90</v>
      </c>
      <c r="K678" s="7" t="s">
        <v>83</v>
      </c>
      <c r="L678" s="7" t="s">
        <v>107</v>
      </c>
      <c r="M678" s="7" t="s">
        <v>363</v>
      </c>
      <c r="N678" s="10" t="b">
        <f aca="false">FALSE()</f>
        <v>0</v>
      </c>
      <c r="O678" s="10" t="b">
        <f aca="false">FALSE()</f>
        <v>0</v>
      </c>
      <c r="P678" s="7"/>
      <c r="Q678" s="7" t="s">
        <v>94</v>
      </c>
    </row>
    <row r="679" customFormat="false" ht="35.05" hidden="false" customHeight="false" outlineLevel="0" collapsed="false">
      <c r="A679" s="7" t="n">
        <v>678</v>
      </c>
      <c r="B679" s="8" t="n">
        <v>46278</v>
      </c>
      <c r="C679" s="8" t="n">
        <v>46274</v>
      </c>
      <c r="D679" s="7" t="s">
        <v>85</v>
      </c>
      <c r="E679" s="7" t="s">
        <v>167</v>
      </c>
      <c r="F679" s="7" t="s">
        <v>1552</v>
      </c>
      <c r="G679" s="7" t="s">
        <v>1553</v>
      </c>
      <c r="H679" s="7" t="s">
        <v>157</v>
      </c>
      <c r="I679" s="9" t="s">
        <v>1555</v>
      </c>
      <c r="J679" s="7" t="s">
        <v>165</v>
      </c>
      <c r="K679" s="7"/>
      <c r="L679" s="7" t="s">
        <v>144</v>
      </c>
      <c r="M679" s="7" t="s">
        <v>144</v>
      </c>
      <c r="N679" s="10" t="b">
        <f aca="false">FALSE()</f>
        <v>0</v>
      </c>
      <c r="O679" s="10" t="b">
        <f aca="false">FALSE()</f>
        <v>0</v>
      </c>
      <c r="P679" s="7"/>
      <c r="Q679" s="7" t="s">
        <v>166</v>
      </c>
    </row>
    <row r="680" customFormat="false" ht="35.05" hidden="false" customHeight="false" outlineLevel="0" collapsed="false">
      <c r="A680" s="7" t="n">
        <v>679</v>
      </c>
      <c r="B680" s="8" t="n">
        <v>46278</v>
      </c>
      <c r="C680" s="8" t="n">
        <v>46273</v>
      </c>
      <c r="D680" s="7" t="s">
        <v>85</v>
      </c>
      <c r="E680" s="7" t="s">
        <v>167</v>
      </c>
      <c r="F680" s="7" t="s">
        <v>1552</v>
      </c>
      <c r="G680" s="7" t="s">
        <v>1553</v>
      </c>
      <c r="H680" s="7" t="s">
        <v>80</v>
      </c>
      <c r="I680" s="9" t="s">
        <v>1556</v>
      </c>
      <c r="J680" s="7" t="s">
        <v>109</v>
      </c>
      <c r="K680" s="7"/>
      <c r="L680" s="7" t="s">
        <v>118</v>
      </c>
      <c r="M680" s="7" t="s">
        <v>118</v>
      </c>
      <c r="N680" s="10" t="b">
        <f aca="false">FALSE()</f>
        <v>0</v>
      </c>
      <c r="O680" s="10" t="b">
        <f aca="false">FALSE()</f>
        <v>0</v>
      </c>
      <c r="P680" s="7"/>
      <c r="Q680" s="7" t="s">
        <v>111</v>
      </c>
    </row>
    <row r="681" customFormat="false" ht="15" hidden="false" customHeight="false" outlineLevel="0" collapsed="false">
      <c r="A681" s="7" t="n">
        <v>680</v>
      </c>
      <c r="B681" s="8" t="n">
        <v>46278</v>
      </c>
      <c r="C681" s="8" t="n">
        <v>46278</v>
      </c>
      <c r="D681" s="7" t="s">
        <v>76</v>
      </c>
      <c r="E681" s="7" t="s">
        <v>167</v>
      </c>
      <c r="F681" s="7" t="s">
        <v>492</v>
      </c>
      <c r="G681" s="7" t="s">
        <v>898</v>
      </c>
      <c r="H681" s="7" t="s">
        <v>80</v>
      </c>
      <c r="I681" s="9" t="s">
        <v>1557</v>
      </c>
      <c r="J681" s="7" t="s">
        <v>90</v>
      </c>
      <c r="K681" s="7" t="s">
        <v>144</v>
      </c>
      <c r="L681" s="7" t="s">
        <v>578</v>
      </c>
      <c r="M681" s="7" t="s">
        <v>1558</v>
      </c>
      <c r="N681" s="10" t="b">
        <f aca="false">FALSE()</f>
        <v>0</v>
      </c>
      <c r="O681" s="10" t="b">
        <f aca="false">FALSE()</f>
        <v>0</v>
      </c>
      <c r="P681" s="7"/>
      <c r="Q681" s="7" t="s">
        <v>94</v>
      </c>
    </row>
    <row r="682" customFormat="false" ht="15" hidden="false" customHeight="false" outlineLevel="0" collapsed="false">
      <c r="A682" s="7" t="n">
        <v>681</v>
      </c>
      <c r="B682" s="8" t="n">
        <v>46278</v>
      </c>
      <c r="C682" s="8" t="n">
        <v>46278</v>
      </c>
      <c r="D682" s="7" t="s">
        <v>76</v>
      </c>
      <c r="E682" s="7" t="s">
        <v>77</v>
      </c>
      <c r="F682" s="7" t="s">
        <v>374</v>
      </c>
      <c r="G682" s="7" t="s">
        <v>828</v>
      </c>
      <c r="H682" s="7" t="s">
        <v>80</v>
      </c>
      <c r="I682" s="9" t="s">
        <v>1559</v>
      </c>
      <c r="J682" s="7" t="s">
        <v>127</v>
      </c>
      <c r="K682" s="7"/>
      <c r="L682" s="7"/>
      <c r="M682" s="7"/>
      <c r="N682" s="10" t="b">
        <f aca="false">FALSE()</f>
        <v>0</v>
      </c>
      <c r="O682" s="10" t="b">
        <f aca="false">FALSE()</f>
        <v>0</v>
      </c>
      <c r="P682" s="7"/>
      <c r="Q682" s="7" t="s">
        <v>128</v>
      </c>
    </row>
    <row r="683" customFormat="false" ht="15" hidden="false" customHeight="false" outlineLevel="0" collapsed="false">
      <c r="A683" s="7" t="n">
        <v>682</v>
      </c>
      <c r="B683" s="8" t="n">
        <v>46278</v>
      </c>
      <c r="C683" s="8" t="n">
        <v>46278</v>
      </c>
      <c r="D683" s="7" t="s">
        <v>76</v>
      </c>
      <c r="E683" s="7" t="s">
        <v>629</v>
      </c>
      <c r="F683" s="7" t="s">
        <v>638</v>
      </c>
      <c r="G683" s="7" t="s">
        <v>1560</v>
      </c>
      <c r="H683" s="7" t="s">
        <v>80</v>
      </c>
      <c r="I683" s="9" t="s">
        <v>1561</v>
      </c>
      <c r="J683" s="7" t="s">
        <v>127</v>
      </c>
      <c r="K683" s="7"/>
      <c r="L683" s="7"/>
      <c r="M683" s="7"/>
      <c r="N683" s="10" t="b">
        <f aca="false">FALSE()</f>
        <v>0</v>
      </c>
      <c r="O683" s="10" t="b">
        <f aca="false">FALSE()</f>
        <v>0</v>
      </c>
      <c r="P683" s="7"/>
      <c r="Q683" s="7" t="s">
        <v>128</v>
      </c>
    </row>
    <row r="684" customFormat="false" ht="35.05" hidden="false" customHeight="false" outlineLevel="0" collapsed="false">
      <c r="A684" s="7" t="n">
        <v>683</v>
      </c>
      <c r="B684" s="8" t="n">
        <v>46278</v>
      </c>
      <c r="C684" s="8" t="n">
        <v>46275</v>
      </c>
      <c r="D684" s="7" t="s">
        <v>85</v>
      </c>
      <c r="E684" s="7" t="s">
        <v>167</v>
      </c>
      <c r="F684" s="7" t="s">
        <v>1552</v>
      </c>
      <c r="G684" s="7" t="s">
        <v>1562</v>
      </c>
      <c r="H684" s="7" t="s">
        <v>80</v>
      </c>
      <c r="I684" s="9" t="s">
        <v>1563</v>
      </c>
      <c r="J684" s="7" t="s">
        <v>127</v>
      </c>
      <c r="K684" s="7"/>
      <c r="L684" s="7"/>
      <c r="M684" s="7"/>
      <c r="N684" s="10" t="b">
        <f aca="false">FALSE()</f>
        <v>0</v>
      </c>
      <c r="O684" s="10" t="b">
        <f aca="false">FALSE()</f>
        <v>0</v>
      </c>
      <c r="P684" s="7"/>
      <c r="Q684" s="7" t="s">
        <v>128</v>
      </c>
    </row>
    <row r="685" customFormat="false" ht="35.05" hidden="false" customHeight="false" outlineLevel="0" collapsed="false">
      <c r="A685" s="7" t="n">
        <v>684</v>
      </c>
      <c r="B685" s="8" t="n">
        <v>46278</v>
      </c>
      <c r="C685" s="8" t="n">
        <v>46278</v>
      </c>
      <c r="D685" s="7" t="s">
        <v>85</v>
      </c>
      <c r="E685" s="7" t="s">
        <v>167</v>
      </c>
      <c r="F685" s="7" t="s">
        <v>1552</v>
      </c>
      <c r="G685" s="7" t="s">
        <v>1562</v>
      </c>
      <c r="H685" s="7" t="s">
        <v>121</v>
      </c>
      <c r="I685" s="9" t="s">
        <v>1564</v>
      </c>
      <c r="J685" s="7" t="s">
        <v>127</v>
      </c>
      <c r="K685" s="7"/>
      <c r="L685" s="7"/>
      <c r="M685" s="7"/>
      <c r="N685" s="10" t="b">
        <f aca="false">FALSE()</f>
        <v>0</v>
      </c>
      <c r="O685" s="10" t="b">
        <f aca="false">FALSE()</f>
        <v>0</v>
      </c>
      <c r="P685" s="7"/>
      <c r="Q685" s="7" t="s">
        <v>128</v>
      </c>
    </row>
    <row r="686" customFormat="false" ht="23.85" hidden="false" customHeight="false" outlineLevel="0" collapsed="false">
      <c r="A686" s="7" t="n">
        <v>685</v>
      </c>
      <c r="B686" s="8" t="n">
        <v>46278</v>
      </c>
      <c r="C686" s="8" t="n">
        <v>46278</v>
      </c>
      <c r="D686" s="7" t="s">
        <v>85</v>
      </c>
      <c r="E686" s="7" t="s">
        <v>285</v>
      </c>
      <c r="F686" s="7" t="s">
        <v>1565</v>
      </c>
      <c r="G686" s="7" t="s">
        <v>1566</v>
      </c>
      <c r="H686" s="7" t="s">
        <v>80</v>
      </c>
      <c r="I686" s="9" t="s">
        <v>1567</v>
      </c>
      <c r="J686" s="7" t="s">
        <v>127</v>
      </c>
      <c r="K686" s="7"/>
      <c r="L686" s="7"/>
      <c r="M686" s="7"/>
      <c r="N686" s="10" t="b">
        <f aca="false">FALSE()</f>
        <v>0</v>
      </c>
      <c r="O686" s="10" t="b">
        <f aca="false">FALSE()</f>
        <v>0</v>
      </c>
      <c r="P686" s="7"/>
      <c r="Q686" s="7" t="s">
        <v>128</v>
      </c>
    </row>
    <row r="687" customFormat="false" ht="35.05" hidden="false" customHeight="false" outlineLevel="0" collapsed="false">
      <c r="A687" s="7" t="n">
        <v>686</v>
      </c>
      <c r="B687" s="8" t="n">
        <v>46278</v>
      </c>
      <c r="C687" s="8" t="n">
        <v>46274</v>
      </c>
      <c r="D687" s="7" t="s">
        <v>85</v>
      </c>
      <c r="E687" s="7" t="s">
        <v>167</v>
      </c>
      <c r="F687" s="7" t="s">
        <v>1552</v>
      </c>
      <c r="G687" s="7" t="s">
        <v>1562</v>
      </c>
      <c r="H687" s="7" t="s">
        <v>101</v>
      </c>
      <c r="I687" s="9" t="s">
        <v>1568</v>
      </c>
      <c r="J687" s="7" t="s">
        <v>82</v>
      </c>
      <c r="K687" s="7"/>
      <c r="L687" s="7" t="s">
        <v>91</v>
      </c>
      <c r="M687" s="7" t="s">
        <v>91</v>
      </c>
      <c r="N687" s="10" t="b">
        <f aca="false">FALSE()</f>
        <v>0</v>
      </c>
      <c r="O687" s="10" t="b">
        <f aca="false">FALSE()</f>
        <v>0</v>
      </c>
      <c r="P687" s="7"/>
      <c r="Q687" s="7" t="s">
        <v>84</v>
      </c>
    </row>
    <row r="688" customFormat="false" ht="23.85" hidden="false" customHeight="false" outlineLevel="0" collapsed="false">
      <c r="A688" s="7" t="n">
        <v>687</v>
      </c>
      <c r="B688" s="8" t="n">
        <v>46278</v>
      </c>
      <c r="C688" s="8" t="n">
        <v>46278</v>
      </c>
      <c r="D688" s="7" t="s">
        <v>76</v>
      </c>
      <c r="E688" s="7" t="s">
        <v>154</v>
      </c>
      <c r="F688" s="7" t="s">
        <v>278</v>
      </c>
      <c r="G688" s="7" t="s">
        <v>1569</v>
      </c>
      <c r="H688" s="7" t="s">
        <v>157</v>
      </c>
      <c r="I688" s="9" t="s">
        <v>1570</v>
      </c>
      <c r="J688" s="7" t="s">
        <v>127</v>
      </c>
      <c r="K688" s="7"/>
      <c r="L688" s="7"/>
      <c r="M688" s="7"/>
      <c r="N688" s="10" t="b">
        <f aca="false">FALSE()</f>
        <v>0</v>
      </c>
      <c r="O688" s="10" t="b">
        <f aca="false">FALSE()</f>
        <v>0</v>
      </c>
      <c r="P688" s="7"/>
      <c r="Q688" s="7" t="s">
        <v>128</v>
      </c>
    </row>
    <row r="689" customFormat="false" ht="46.25" hidden="false" customHeight="false" outlineLevel="0" collapsed="false">
      <c r="A689" s="7" t="n">
        <v>688</v>
      </c>
      <c r="B689" s="8" t="n">
        <v>46278</v>
      </c>
      <c r="C689" s="8" t="n">
        <v>46274</v>
      </c>
      <c r="D689" s="7" t="s">
        <v>85</v>
      </c>
      <c r="E689" s="7" t="s">
        <v>167</v>
      </c>
      <c r="F689" s="7" t="s">
        <v>1552</v>
      </c>
      <c r="G689" s="7" t="s">
        <v>1571</v>
      </c>
      <c r="H689" s="7" t="s">
        <v>80</v>
      </c>
      <c r="I689" s="9" t="s">
        <v>1572</v>
      </c>
      <c r="J689" s="7" t="s">
        <v>127</v>
      </c>
      <c r="K689" s="7"/>
      <c r="L689" s="7"/>
      <c r="M689" s="7"/>
      <c r="N689" s="10" t="b">
        <f aca="false">FALSE()</f>
        <v>0</v>
      </c>
      <c r="O689" s="10" t="b">
        <f aca="false">FALSE()</f>
        <v>0</v>
      </c>
      <c r="P689" s="7"/>
      <c r="Q689" s="7" t="s">
        <v>128</v>
      </c>
    </row>
    <row r="690" customFormat="false" ht="23.85" hidden="false" customHeight="false" outlineLevel="0" collapsed="false">
      <c r="A690" s="7" t="n">
        <v>689</v>
      </c>
      <c r="B690" s="8" t="n">
        <v>46278</v>
      </c>
      <c r="C690" s="8" t="n">
        <v>46278</v>
      </c>
      <c r="D690" s="7" t="s">
        <v>76</v>
      </c>
      <c r="E690" s="7" t="s">
        <v>306</v>
      </c>
      <c r="F690" s="7" t="s">
        <v>307</v>
      </c>
      <c r="G690" s="7" t="s">
        <v>1573</v>
      </c>
      <c r="H690" s="7" t="s">
        <v>121</v>
      </c>
      <c r="I690" s="9" t="s">
        <v>1574</v>
      </c>
      <c r="J690" s="7" t="s">
        <v>109</v>
      </c>
      <c r="K690" s="7"/>
      <c r="L690" s="7" t="s">
        <v>96</v>
      </c>
      <c r="M690" s="7" t="s">
        <v>96</v>
      </c>
      <c r="N690" s="10" t="b">
        <f aca="false">FALSE()</f>
        <v>0</v>
      </c>
      <c r="O690" s="10" t="b">
        <f aca="false">FALSE()</f>
        <v>0</v>
      </c>
      <c r="P690" s="7"/>
      <c r="Q690" s="7" t="s">
        <v>111</v>
      </c>
    </row>
    <row r="691" customFormat="false" ht="23.85" hidden="false" customHeight="false" outlineLevel="0" collapsed="false">
      <c r="A691" s="7" t="n">
        <v>690</v>
      </c>
      <c r="B691" s="8" t="n">
        <v>46278</v>
      </c>
      <c r="C691" s="8" t="n">
        <v>46278</v>
      </c>
      <c r="D691" s="7" t="s">
        <v>76</v>
      </c>
      <c r="E691" s="7" t="s">
        <v>556</v>
      </c>
      <c r="F691" s="7" t="s">
        <v>743</v>
      </c>
      <c r="G691" s="7" t="s">
        <v>744</v>
      </c>
      <c r="H691" s="7" t="s">
        <v>101</v>
      </c>
      <c r="I691" s="9" t="s">
        <v>1575</v>
      </c>
      <c r="J691" s="7" t="s">
        <v>127</v>
      </c>
      <c r="K691" s="7"/>
      <c r="L691" s="7"/>
      <c r="M691" s="7"/>
      <c r="N691" s="10" t="b">
        <f aca="false">FALSE()</f>
        <v>0</v>
      </c>
      <c r="O691" s="10" t="b">
        <f aca="false">FALSE()</f>
        <v>0</v>
      </c>
      <c r="P691" s="7"/>
      <c r="Q691" s="7" t="s">
        <v>128</v>
      </c>
    </row>
    <row r="692" customFormat="false" ht="23.85" hidden="false" customHeight="false" outlineLevel="0" collapsed="false">
      <c r="A692" s="7" t="n">
        <v>691</v>
      </c>
      <c r="B692" s="8" t="n">
        <v>46278</v>
      </c>
      <c r="C692" s="8" t="n">
        <v>46278</v>
      </c>
      <c r="D692" s="7" t="s">
        <v>85</v>
      </c>
      <c r="E692" s="7" t="s">
        <v>285</v>
      </c>
      <c r="F692" s="7" t="s">
        <v>1565</v>
      </c>
      <c r="G692" s="7" t="s">
        <v>1576</v>
      </c>
      <c r="H692" s="7" t="s">
        <v>80</v>
      </c>
      <c r="I692" s="9" t="s">
        <v>1577</v>
      </c>
      <c r="J692" s="7" t="s">
        <v>90</v>
      </c>
      <c r="K692" s="7" t="s">
        <v>92</v>
      </c>
      <c r="L692" s="7" t="s">
        <v>119</v>
      </c>
      <c r="M692" s="7" t="s">
        <v>1329</v>
      </c>
      <c r="N692" s="10" t="b">
        <f aca="false">FALSE()</f>
        <v>0</v>
      </c>
      <c r="O692" s="10" t="b">
        <f aca="false">FALSE()</f>
        <v>0</v>
      </c>
      <c r="P692" s="7"/>
      <c r="Q692" s="7" t="s">
        <v>94</v>
      </c>
    </row>
    <row r="693" customFormat="false" ht="46.25" hidden="false" customHeight="false" outlineLevel="0" collapsed="false">
      <c r="A693" s="7" t="n">
        <v>692</v>
      </c>
      <c r="B693" s="8" t="n">
        <v>46278</v>
      </c>
      <c r="C693" s="8" t="n">
        <v>46274</v>
      </c>
      <c r="D693" s="7" t="s">
        <v>85</v>
      </c>
      <c r="E693" s="7" t="s">
        <v>167</v>
      </c>
      <c r="F693" s="7" t="s">
        <v>1552</v>
      </c>
      <c r="G693" s="7" t="s">
        <v>1571</v>
      </c>
      <c r="H693" s="7" t="s">
        <v>101</v>
      </c>
      <c r="I693" s="9" t="s">
        <v>1578</v>
      </c>
      <c r="J693" s="7" t="s">
        <v>109</v>
      </c>
      <c r="K693" s="7"/>
      <c r="L693" s="7" t="s">
        <v>83</v>
      </c>
      <c r="M693" s="7" t="s">
        <v>83</v>
      </c>
      <c r="N693" s="10" t="b">
        <f aca="false">FALSE()</f>
        <v>0</v>
      </c>
      <c r="O693" s="10" t="b">
        <f aca="false">FALSE()</f>
        <v>0</v>
      </c>
      <c r="P693" s="7"/>
      <c r="Q693" s="7" t="s">
        <v>111</v>
      </c>
    </row>
    <row r="694" customFormat="false" ht="23.85" hidden="false" customHeight="false" outlineLevel="0" collapsed="false">
      <c r="A694" s="7" t="n">
        <v>693</v>
      </c>
      <c r="B694" s="8" t="n">
        <v>46278</v>
      </c>
      <c r="C694" s="8" t="n">
        <v>46278</v>
      </c>
      <c r="D694" s="7" t="s">
        <v>76</v>
      </c>
      <c r="E694" s="7" t="s">
        <v>154</v>
      </c>
      <c r="F694" s="7" t="s">
        <v>882</v>
      </c>
      <c r="G694" s="7" t="s">
        <v>883</v>
      </c>
      <c r="H694" s="7" t="s">
        <v>80</v>
      </c>
      <c r="I694" s="9" t="s">
        <v>1579</v>
      </c>
      <c r="J694" s="7" t="s">
        <v>798</v>
      </c>
      <c r="K694" s="7" t="s">
        <v>83</v>
      </c>
      <c r="L694" s="7"/>
      <c r="M694" s="7" t="s">
        <v>83</v>
      </c>
      <c r="N694" s="10" t="b">
        <f aca="false">FALSE()</f>
        <v>0</v>
      </c>
      <c r="O694" s="10" t="b">
        <f aca="false">FALSE()</f>
        <v>0</v>
      </c>
      <c r="P694" s="7"/>
      <c r="Q694" s="7" t="s">
        <v>799</v>
      </c>
    </row>
    <row r="695" customFormat="false" ht="23.85" hidden="false" customHeight="false" outlineLevel="0" collapsed="false">
      <c r="A695" s="7" t="n">
        <v>694</v>
      </c>
      <c r="B695" s="8" t="n">
        <v>46278</v>
      </c>
      <c r="C695" s="8" t="n">
        <v>46278</v>
      </c>
      <c r="D695" s="7" t="s">
        <v>76</v>
      </c>
      <c r="E695" s="7" t="s">
        <v>171</v>
      </c>
      <c r="F695" s="7" t="s">
        <v>313</v>
      </c>
      <c r="G695" s="7" t="s">
        <v>1580</v>
      </c>
      <c r="H695" s="7" t="s">
        <v>80</v>
      </c>
      <c r="I695" s="9" t="s">
        <v>1581</v>
      </c>
      <c r="J695" s="7" t="s">
        <v>103</v>
      </c>
      <c r="K695" s="7"/>
      <c r="L695" s="7" t="s">
        <v>96</v>
      </c>
      <c r="M695" s="7" t="s">
        <v>96</v>
      </c>
      <c r="N695" s="10" t="b">
        <f aca="false">FALSE()</f>
        <v>0</v>
      </c>
      <c r="O695" s="10" t="b">
        <f aca="false">FALSE()</f>
        <v>0</v>
      </c>
      <c r="P695" s="7"/>
      <c r="Q695" s="7" t="s">
        <v>104</v>
      </c>
    </row>
    <row r="696" customFormat="false" ht="35.05" hidden="false" customHeight="false" outlineLevel="0" collapsed="false">
      <c r="A696" s="7" t="n">
        <v>695</v>
      </c>
      <c r="B696" s="8" t="n">
        <v>46278</v>
      </c>
      <c r="C696" s="8" t="n">
        <v>46277</v>
      </c>
      <c r="D696" s="7" t="s">
        <v>85</v>
      </c>
      <c r="E696" s="7" t="s">
        <v>154</v>
      </c>
      <c r="F696" s="7" t="s">
        <v>971</v>
      </c>
      <c r="G696" s="7" t="s">
        <v>1582</v>
      </c>
      <c r="H696" s="7" t="s">
        <v>157</v>
      </c>
      <c r="I696" s="9" t="s">
        <v>1583</v>
      </c>
      <c r="J696" s="7" t="s">
        <v>127</v>
      </c>
      <c r="K696" s="7"/>
      <c r="L696" s="7"/>
      <c r="M696" s="7"/>
      <c r="N696" s="10" t="b">
        <f aca="false">FALSE()</f>
        <v>0</v>
      </c>
      <c r="O696" s="10" t="b">
        <f aca="false">FALSE()</f>
        <v>0</v>
      </c>
      <c r="P696" s="7"/>
      <c r="Q696" s="7" t="s">
        <v>128</v>
      </c>
    </row>
    <row r="697" customFormat="false" ht="15" hidden="false" customHeight="false" outlineLevel="0" collapsed="false">
      <c r="A697" s="7" t="n">
        <v>696</v>
      </c>
      <c r="B697" s="8" t="n">
        <v>46278</v>
      </c>
      <c r="C697" s="8" t="n">
        <v>46278</v>
      </c>
      <c r="D697" s="7" t="s">
        <v>76</v>
      </c>
      <c r="E697" s="7" t="s">
        <v>77</v>
      </c>
      <c r="F697" s="7" t="s">
        <v>729</v>
      </c>
      <c r="G697" s="7" t="s">
        <v>1584</v>
      </c>
      <c r="H697" s="7" t="s">
        <v>80</v>
      </c>
      <c r="I697" s="9" t="s">
        <v>1585</v>
      </c>
      <c r="J697" s="7" t="s">
        <v>127</v>
      </c>
      <c r="K697" s="7"/>
      <c r="L697" s="7"/>
      <c r="M697" s="7"/>
      <c r="N697" s="10" t="b">
        <f aca="false">FALSE()</f>
        <v>0</v>
      </c>
      <c r="O697" s="10" t="b">
        <f aca="false">FALSE()</f>
        <v>0</v>
      </c>
      <c r="P697" s="7"/>
      <c r="Q697" s="7" t="s">
        <v>128</v>
      </c>
    </row>
    <row r="698" customFormat="false" ht="23.85" hidden="false" customHeight="false" outlineLevel="0" collapsed="false">
      <c r="A698" s="7" t="n">
        <v>697</v>
      </c>
      <c r="B698" s="8" t="n">
        <v>46278</v>
      </c>
      <c r="C698" s="8" t="n">
        <v>46278</v>
      </c>
      <c r="D698" s="7" t="s">
        <v>76</v>
      </c>
      <c r="E698" s="7" t="s">
        <v>77</v>
      </c>
      <c r="F698" s="7" t="s">
        <v>470</v>
      </c>
      <c r="G698" s="7" t="s">
        <v>1586</v>
      </c>
      <c r="H698" s="7" t="s">
        <v>80</v>
      </c>
      <c r="I698" s="9" t="s">
        <v>1587</v>
      </c>
      <c r="J698" s="7" t="s">
        <v>109</v>
      </c>
      <c r="K698" s="7"/>
      <c r="L698" s="7" t="s">
        <v>147</v>
      </c>
      <c r="M698" s="7" t="s">
        <v>147</v>
      </c>
      <c r="N698" s="10" t="b">
        <f aca="false">FALSE()</f>
        <v>0</v>
      </c>
      <c r="O698" s="10" t="b">
        <f aca="false">FALSE()</f>
        <v>0</v>
      </c>
      <c r="P698" s="7"/>
      <c r="Q698" s="7" t="s">
        <v>111</v>
      </c>
    </row>
    <row r="699" customFormat="false" ht="23.85" hidden="false" customHeight="false" outlineLevel="0" collapsed="false">
      <c r="A699" s="7" t="n">
        <v>698</v>
      </c>
      <c r="B699" s="8" t="n">
        <v>46278</v>
      </c>
      <c r="C699" s="8" t="n">
        <v>46278</v>
      </c>
      <c r="D699" s="7" t="s">
        <v>76</v>
      </c>
      <c r="E699" s="7" t="s">
        <v>77</v>
      </c>
      <c r="F699" s="7" t="s">
        <v>470</v>
      </c>
      <c r="G699" s="7" t="s">
        <v>1588</v>
      </c>
      <c r="H699" s="7" t="s">
        <v>80</v>
      </c>
      <c r="I699" s="9" t="s">
        <v>1589</v>
      </c>
      <c r="J699" s="7" t="s">
        <v>127</v>
      </c>
      <c r="K699" s="7"/>
      <c r="L699" s="7"/>
      <c r="M699" s="7"/>
      <c r="N699" s="10" t="b">
        <f aca="false">FALSE()</f>
        <v>0</v>
      </c>
      <c r="O699" s="10" t="b">
        <f aca="false">FALSE()</f>
        <v>0</v>
      </c>
      <c r="P699" s="7"/>
      <c r="Q699" s="7" t="s">
        <v>128</v>
      </c>
    </row>
    <row r="700" customFormat="false" ht="15" hidden="false" customHeight="false" outlineLevel="0" collapsed="false">
      <c r="A700" s="7" t="n">
        <v>699</v>
      </c>
      <c r="B700" s="8" t="n">
        <v>46278</v>
      </c>
      <c r="C700" s="8" t="n">
        <v>46278</v>
      </c>
      <c r="D700" s="7" t="s">
        <v>76</v>
      </c>
      <c r="E700" s="7" t="s">
        <v>167</v>
      </c>
      <c r="F700" s="7" t="s">
        <v>1549</v>
      </c>
      <c r="G700" s="7" t="s">
        <v>1550</v>
      </c>
      <c r="H700" s="7" t="s">
        <v>80</v>
      </c>
      <c r="I700" s="9" t="s">
        <v>1590</v>
      </c>
      <c r="J700" s="7" t="s">
        <v>198</v>
      </c>
      <c r="K700" s="7"/>
      <c r="L700" s="7"/>
      <c r="M700" s="7"/>
      <c r="N700" s="10" t="b">
        <f aca="false">FALSE()</f>
        <v>0</v>
      </c>
      <c r="O700" s="10" t="b">
        <f aca="false">FALSE()</f>
        <v>0</v>
      </c>
      <c r="P700" s="7"/>
      <c r="Q700" s="7" t="s">
        <v>199</v>
      </c>
    </row>
    <row r="701" customFormat="false" ht="57.45" hidden="false" customHeight="false" outlineLevel="0" collapsed="false">
      <c r="A701" s="7" t="n">
        <v>700</v>
      </c>
      <c r="B701" s="8" t="n">
        <v>46278</v>
      </c>
      <c r="C701" s="8" t="n">
        <v>46278</v>
      </c>
      <c r="D701" s="7" t="s">
        <v>76</v>
      </c>
      <c r="E701" s="7" t="s">
        <v>709</v>
      </c>
      <c r="F701" s="7" t="s">
        <v>710</v>
      </c>
      <c r="G701" s="7" t="s">
        <v>1591</v>
      </c>
      <c r="H701" s="7" t="s">
        <v>101</v>
      </c>
      <c r="I701" s="9" t="s">
        <v>1592</v>
      </c>
      <c r="J701" s="7" t="s">
        <v>109</v>
      </c>
      <c r="K701" s="7"/>
      <c r="L701" s="7" t="s">
        <v>83</v>
      </c>
      <c r="M701" s="7" t="s">
        <v>83</v>
      </c>
      <c r="N701" s="10" t="b">
        <f aca="false">FALSE()</f>
        <v>0</v>
      </c>
      <c r="O701" s="10" t="b">
        <f aca="false">FALSE()</f>
        <v>0</v>
      </c>
      <c r="P701" s="7"/>
      <c r="Q701" s="7" t="s">
        <v>111</v>
      </c>
    </row>
    <row r="702" customFormat="false" ht="91" hidden="false" customHeight="false" outlineLevel="0" collapsed="false">
      <c r="A702" s="7" t="n">
        <v>701</v>
      </c>
      <c r="B702" s="8" t="n">
        <v>46278</v>
      </c>
      <c r="C702" s="8" t="n">
        <v>46278</v>
      </c>
      <c r="D702" s="7" t="s">
        <v>76</v>
      </c>
      <c r="E702" s="7" t="s">
        <v>77</v>
      </c>
      <c r="F702" s="7" t="s">
        <v>295</v>
      </c>
      <c r="G702" s="7" t="s">
        <v>1593</v>
      </c>
      <c r="H702" s="7" t="s">
        <v>121</v>
      </c>
      <c r="I702" s="9" t="s">
        <v>1594</v>
      </c>
      <c r="J702" s="7" t="s">
        <v>127</v>
      </c>
      <c r="K702" s="7"/>
      <c r="L702" s="7"/>
      <c r="M702" s="7"/>
      <c r="N702" s="10" t="b">
        <f aca="false">FALSE()</f>
        <v>0</v>
      </c>
      <c r="O702" s="10" t="b">
        <f aca="false">FALSE()</f>
        <v>0</v>
      </c>
      <c r="P702" s="7"/>
      <c r="Q702" s="7" t="s">
        <v>128</v>
      </c>
    </row>
    <row r="703" customFormat="false" ht="35.05" hidden="false" customHeight="false" outlineLevel="0" collapsed="false">
      <c r="A703" s="7" t="n">
        <v>702</v>
      </c>
      <c r="B703" s="8" t="n">
        <v>46278</v>
      </c>
      <c r="C703" s="8" t="n">
        <v>46278</v>
      </c>
      <c r="D703" s="7" t="s">
        <v>76</v>
      </c>
      <c r="E703" s="7" t="s">
        <v>385</v>
      </c>
      <c r="F703" s="7" t="s">
        <v>1101</v>
      </c>
      <c r="G703" s="7" t="s">
        <v>1595</v>
      </c>
      <c r="H703" s="7" t="s">
        <v>157</v>
      </c>
      <c r="I703" s="9" t="s">
        <v>1596</v>
      </c>
      <c r="J703" s="7" t="s">
        <v>165</v>
      </c>
      <c r="K703" s="7"/>
      <c r="L703" s="7" t="s">
        <v>119</v>
      </c>
      <c r="M703" s="7" t="s">
        <v>119</v>
      </c>
      <c r="N703" s="10" t="b">
        <f aca="false">FALSE()</f>
        <v>0</v>
      </c>
      <c r="O703" s="10" t="b">
        <f aca="false">FALSE()</f>
        <v>0</v>
      </c>
      <c r="P703" s="7"/>
      <c r="Q703" s="7" t="s">
        <v>166</v>
      </c>
    </row>
    <row r="704" customFormat="false" ht="79.85" hidden="false" customHeight="false" outlineLevel="0" collapsed="false">
      <c r="A704" s="7" t="n">
        <v>703</v>
      </c>
      <c r="B704" s="8" t="n">
        <v>46278</v>
      </c>
      <c r="C704" s="8" t="n">
        <v>46278</v>
      </c>
      <c r="D704" s="7" t="s">
        <v>85</v>
      </c>
      <c r="E704" s="7" t="s">
        <v>175</v>
      </c>
      <c r="F704" s="7" t="s">
        <v>1597</v>
      </c>
      <c r="G704" s="7" t="s">
        <v>1598</v>
      </c>
      <c r="H704" s="7" t="s">
        <v>121</v>
      </c>
      <c r="I704" s="9" t="s">
        <v>1599</v>
      </c>
      <c r="J704" s="7" t="s">
        <v>127</v>
      </c>
      <c r="K704" s="7"/>
      <c r="L704" s="7"/>
      <c r="M704" s="7"/>
      <c r="N704" s="10" t="b">
        <f aca="false">FALSE()</f>
        <v>0</v>
      </c>
      <c r="O704" s="10" t="b">
        <f aca="false">FALSE()</f>
        <v>0</v>
      </c>
      <c r="P704" s="7"/>
      <c r="Q704" s="7" t="s">
        <v>128</v>
      </c>
    </row>
    <row r="705" customFormat="false" ht="15" hidden="false" customHeight="false" outlineLevel="0" collapsed="false">
      <c r="A705" s="7" t="n">
        <v>704</v>
      </c>
      <c r="B705" s="8" t="n">
        <v>46278</v>
      </c>
      <c r="C705" s="8" t="n">
        <v>46278</v>
      </c>
      <c r="D705" s="7" t="s">
        <v>85</v>
      </c>
      <c r="E705" s="7" t="s">
        <v>167</v>
      </c>
      <c r="F705" s="7" t="s">
        <v>840</v>
      </c>
      <c r="G705" s="7" t="s">
        <v>1600</v>
      </c>
      <c r="H705" s="7" t="s">
        <v>80</v>
      </c>
      <c r="I705" s="9" t="s">
        <v>1601</v>
      </c>
      <c r="J705" s="7" t="s">
        <v>127</v>
      </c>
      <c r="K705" s="7"/>
      <c r="L705" s="7"/>
      <c r="M705" s="7"/>
      <c r="N705" s="10" t="b">
        <f aca="false">FALSE()</f>
        <v>0</v>
      </c>
      <c r="O705" s="10" t="b">
        <f aca="false">FALSE()</f>
        <v>0</v>
      </c>
      <c r="P705" s="7"/>
      <c r="Q705" s="7" t="s">
        <v>128</v>
      </c>
    </row>
    <row r="706" customFormat="false" ht="23.85" hidden="false" customHeight="false" outlineLevel="0" collapsed="false">
      <c r="A706" s="7" t="n">
        <v>705</v>
      </c>
      <c r="B706" s="8" t="n">
        <v>46278</v>
      </c>
      <c r="C706" s="8" t="n">
        <v>46278</v>
      </c>
      <c r="D706" s="7" t="s">
        <v>76</v>
      </c>
      <c r="E706" s="7" t="s">
        <v>167</v>
      </c>
      <c r="F706" s="7" t="s">
        <v>1602</v>
      </c>
      <c r="G706" s="7" t="s">
        <v>1603</v>
      </c>
      <c r="H706" s="7" t="s">
        <v>80</v>
      </c>
      <c r="I706" s="9" t="s">
        <v>1604</v>
      </c>
      <c r="J706" s="7" t="s">
        <v>127</v>
      </c>
      <c r="K706" s="7"/>
      <c r="L706" s="7"/>
      <c r="M706" s="7"/>
      <c r="N706" s="10" t="b">
        <f aca="false">FALSE()</f>
        <v>0</v>
      </c>
      <c r="O706" s="10" t="b">
        <f aca="false">FALSE()</f>
        <v>0</v>
      </c>
      <c r="P706" s="7"/>
      <c r="Q706" s="7" t="s">
        <v>128</v>
      </c>
    </row>
    <row r="707" customFormat="false" ht="15" hidden="false" customHeight="false" outlineLevel="0" collapsed="false">
      <c r="A707" s="7" t="n">
        <v>706</v>
      </c>
      <c r="B707" s="8" t="n">
        <v>46278</v>
      </c>
      <c r="C707" s="8" t="n">
        <v>46278</v>
      </c>
      <c r="D707" s="7" t="s">
        <v>76</v>
      </c>
      <c r="E707" s="7" t="s">
        <v>412</v>
      </c>
      <c r="F707" s="7" t="s">
        <v>413</v>
      </c>
      <c r="G707" s="7" t="s">
        <v>1031</v>
      </c>
      <c r="H707" s="7" t="s">
        <v>80</v>
      </c>
      <c r="I707" s="9" t="s">
        <v>1605</v>
      </c>
      <c r="J707" s="7" t="s">
        <v>327</v>
      </c>
      <c r="K707" s="7"/>
      <c r="L707" s="7" t="s">
        <v>786</v>
      </c>
      <c r="M707" s="7" t="s">
        <v>787</v>
      </c>
      <c r="N707" s="10" t="b">
        <f aca="false">FALSE()</f>
        <v>0</v>
      </c>
      <c r="O707" s="10" t="b">
        <f aca="false">FALSE()</f>
        <v>0</v>
      </c>
      <c r="P707" s="7"/>
      <c r="Q707" s="7" t="s">
        <v>330</v>
      </c>
    </row>
    <row r="708" customFormat="false" ht="23.85" hidden="false" customHeight="false" outlineLevel="0" collapsed="false">
      <c r="A708" s="7" t="n">
        <v>707</v>
      </c>
      <c r="B708" s="8" t="n">
        <v>46278</v>
      </c>
      <c r="C708" s="8" t="n">
        <v>46278</v>
      </c>
      <c r="D708" s="7" t="s">
        <v>76</v>
      </c>
      <c r="E708" s="7" t="s">
        <v>167</v>
      </c>
      <c r="F708" s="7" t="s">
        <v>1602</v>
      </c>
      <c r="G708" s="7" t="s">
        <v>1606</v>
      </c>
      <c r="H708" s="7" t="s">
        <v>80</v>
      </c>
      <c r="I708" s="9" t="s">
        <v>1607</v>
      </c>
      <c r="J708" s="7" t="s">
        <v>127</v>
      </c>
      <c r="K708" s="7"/>
      <c r="L708" s="7"/>
      <c r="M708" s="7"/>
      <c r="N708" s="10" t="b">
        <f aca="false">FALSE()</f>
        <v>0</v>
      </c>
      <c r="O708" s="10" t="b">
        <f aca="false">FALSE()</f>
        <v>0</v>
      </c>
      <c r="P708" s="7"/>
      <c r="Q708" s="7" t="s">
        <v>128</v>
      </c>
    </row>
    <row r="709" customFormat="false" ht="46.25" hidden="false" customHeight="false" outlineLevel="0" collapsed="false">
      <c r="A709" s="7" t="n">
        <v>708</v>
      </c>
      <c r="B709" s="8" t="n">
        <v>46278</v>
      </c>
      <c r="C709" s="8" t="n">
        <v>46278</v>
      </c>
      <c r="D709" s="7" t="s">
        <v>76</v>
      </c>
      <c r="E709" s="7" t="s">
        <v>412</v>
      </c>
      <c r="F709" s="7" t="s">
        <v>413</v>
      </c>
      <c r="G709" s="7" t="s">
        <v>1608</v>
      </c>
      <c r="H709" s="7" t="s">
        <v>157</v>
      </c>
      <c r="I709" s="9" t="s">
        <v>1609</v>
      </c>
      <c r="J709" s="7" t="s">
        <v>233</v>
      </c>
      <c r="K709" s="7" t="s">
        <v>107</v>
      </c>
      <c r="L709" s="7" t="s">
        <v>1610</v>
      </c>
      <c r="M709" s="7" t="s">
        <v>1611</v>
      </c>
      <c r="N709" s="10" t="b">
        <f aca="false">FALSE()</f>
        <v>0</v>
      </c>
      <c r="O709" s="10" t="b">
        <f aca="false">FALSE()</f>
        <v>0</v>
      </c>
      <c r="P709" s="7"/>
      <c r="Q709" s="7" t="s">
        <v>94</v>
      </c>
    </row>
    <row r="710" customFormat="false" ht="15" hidden="false" customHeight="false" outlineLevel="0" collapsed="false">
      <c r="A710" s="7" t="n">
        <v>709</v>
      </c>
      <c r="B710" s="8" t="n">
        <v>46278</v>
      </c>
      <c r="C710" s="8" t="n">
        <v>46278</v>
      </c>
      <c r="D710" s="7" t="s">
        <v>76</v>
      </c>
      <c r="E710" s="7" t="s">
        <v>556</v>
      </c>
      <c r="F710" s="7" t="s">
        <v>916</v>
      </c>
      <c r="G710" s="7" t="s">
        <v>1317</v>
      </c>
      <c r="H710" s="7" t="s">
        <v>80</v>
      </c>
      <c r="I710" s="9" t="s">
        <v>1612</v>
      </c>
      <c r="J710" s="7" t="s">
        <v>133</v>
      </c>
      <c r="K710" s="7"/>
      <c r="L710" s="7" t="s">
        <v>545</v>
      </c>
      <c r="M710" s="7" t="s">
        <v>545</v>
      </c>
      <c r="N710" s="10" t="b">
        <f aca="false">FALSE()</f>
        <v>0</v>
      </c>
      <c r="O710" s="10" t="b">
        <f aca="false">TRUE()</f>
        <v>1</v>
      </c>
      <c r="P710" s="7" t="s">
        <v>1613</v>
      </c>
      <c r="Q710" s="7" t="s">
        <v>135</v>
      </c>
    </row>
    <row r="711" customFormat="false" ht="15" hidden="false" customHeight="false" outlineLevel="0" collapsed="false">
      <c r="A711" s="7" t="n">
        <v>710</v>
      </c>
      <c r="B711" s="8" t="n">
        <v>46278</v>
      </c>
      <c r="C711" s="8" t="n">
        <v>46278</v>
      </c>
      <c r="D711" s="7" t="s">
        <v>85</v>
      </c>
      <c r="E711" s="7" t="s">
        <v>167</v>
      </c>
      <c r="F711" s="7" t="s">
        <v>950</v>
      </c>
      <c r="G711" s="7" t="s">
        <v>1614</v>
      </c>
      <c r="H711" s="7" t="s">
        <v>80</v>
      </c>
      <c r="I711" s="9" t="s">
        <v>1615</v>
      </c>
      <c r="J711" s="7" t="s">
        <v>127</v>
      </c>
      <c r="K711" s="7"/>
      <c r="L711" s="7"/>
      <c r="M711" s="7"/>
      <c r="N711" s="10" t="b">
        <f aca="false">FALSE()</f>
        <v>0</v>
      </c>
      <c r="O711" s="10" t="b">
        <f aca="false">FALSE()</f>
        <v>0</v>
      </c>
      <c r="P711" s="7"/>
      <c r="Q711" s="7" t="s">
        <v>128</v>
      </c>
    </row>
    <row r="712" customFormat="false" ht="23.85" hidden="false" customHeight="false" outlineLevel="0" collapsed="false">
      <c r="A712" s="7" t="n">
        <v>711</v>
      </c>
      <c r="B712" s="8" t="n">
        <v>46278</v>
      </c>
      <c r="C712" s="8" t="n">
        <v>46278</v>
      </c>
      <c r="D712" s="7" t="s">
        <v>76</v>
      </c>
      <c r="E712" s="7" t="s">
        <v>77</v>
      </c>
      <c r="F712" s="7" t="s">
        <v>374</v>
      </c>
      <c r="G712" s="7" t="s">
        <v>1616</v>
      </c>
      <c r="H712" s="7" t="s">
        <v>121</v>
      </c>
      <c r="I712" s="9" t="s">
        <v>1617</v>
      </c>
      <c r="J712" s="7" t="s">
        <v>109</v>
      </c>
      <c r="K712" s="7"/>
      <c r="L712" s="7" t="s">
        <v>1618</v>
      </c>
      <c r="M712" s="7" t="s">
        <v>1618</v>
      </c>
      <c r="N712" s="10" t="b">
        <f aca="false">FALSE()</f>
        <v>0</v>
      </c>
      <c r="O712" s="10" t="b">
        <f aca="false">FALSE()</f>
        <v>0</v>
      </c>
      <c r="P712" s="7"/>
      <c r="Q712" s="7" t="s">
        <v>111</v>
      </c>
    </row>
    <row r="713" customFormat="false" ht="35.05" hidden="false" customHeight="false" outlineLevel="0" collapsed="false">
      <c r="A713" s="7" t="n">
        <v>712</v>
      </c>
      <c r="B713" s="8" t="n">
        <v>46278</v>
      </c>
      <c r="C713" s="8" t="n">
        <v>46278</v>
      </c>
      <c r="D713" s="7" t="s">
        <v>85</v>
      </c>
      <c r="E713" s="7" t="s">
        <v>167</v>
      </c>
      <c r="F713" s="7" t="s">
        <v>368</v>
      </c>
      <c r="G713" s="7" t="s">
        <v>1619</v>
      </c>
      <c r="H713" s="7" t="s">
        <v>80</v>
      </c>
      <c r="I713" s="9" t="s">
        <v>1620</v>
      </c>
      <c r="J713" s="7" t="s">
        <v>109</v>
      </c>
      <c r="K713" s="7"/>
      <c r="L713" s="7" t="s">
        <v>96</v>
      </c>
      <c r="M713" s="7" t="s">
        <v>96</v>
      </c>
      <c r="N713" s="10" t="b">
        <f aca="false">FALSE()</f>
        <v>0</v>
      </c>
      <c r="O713" s="10" t="b">
        <f aca="false">FALSE()</f>
        <v>0</v>
      </c>
      <c r="P713" s="7"/>
      <c r="Q713" s="7" t="s">
        <v>111</v>
      </c>
    </row>
    <row r="714" customFormat="false" ht="15" hidden="false" customHeight="false" outlineLevel="0" collapsed="false">
      <c r="A714" s="7" t="n">
        <v>713</v>
      </c>
      <c r="B714" s="8" t="n">
        <v>46278</v>
      </c>
      <c r="C714" s="8" t="n">
        <v>46273</v>
      </c>
      <c r="D714" s="7" t="s">
        <v>85</v>
      </c>
      <c r="E714" s="7" t="s">
        <v>167</v>
      </c>
      <c r="F714" s="7" t="s">
        <v>336</v>
      </c>
      <c r="G714" s="7" t="s">
        <v>1621</v>
      </c>
      <c r="H714" s="7" t="s">
        <v>80</v>
      </c>
      <c r="I714" s="9" t="s">
        <v>1622</v>
      </c>
      <c r="J714" s="7" t="s">
        <v>109</v>
      </c>
      <c r="K714" s="7"/>
      <c r="L714" s="7" t="s">
        <v>83</v>
      </c>
      <c r="M714" s="7" t="s">
        <v>83</v>
      </c>
      <c r="N714" s="10" t="b">
        <f aca="false">FALSE()</f>
        <v>0</v>
      </c>
      <c r="O714" s="10" t="b">
        <f aca="false">FALSE()</f>
        <v>0</v>
      </c>
      <c r="P714" s="7"/>
      <c r="Q714" s="7" t="s">
        <v>111</v>
      </c>
    </row>
    <row r="715" customFormat="false" ht="15" hidden="false" customHeight="false" outlineLevel="0" collapsed="false">
      <c r="A715" s="7" t="n">
        <v>714</v>
      </c>
      <c r="B715" s="8" t="n">
        <v>46278</v>
      </c>
      <c r="C715" s="8" t="n">
        <v>46272</v>
      </c>
      <c r="D715" s="7" t="s">
        <v>85</v>
      </c>
      <c r="E715" s="7" t="s">
        <v>167</v>
      </c>
      <c r="F715" s="7" t="s">
        <v>336</v>
      </c>
      <c r="G715" s="7" t="s">
        <v>337</v>
      </c>
      <c r="H715" s="7" t="s">
        <v>80</v>
      </c>
      <c r="I715" s="9" t="s">
        <v>1623</v>
      </c>
      <c r="J715" s="7" t="s">
        <v>233</v>
      </c>
      <c r="K715" s="7" t="s">
        <v>83</v>
      </c>
      <c r="L715" s="7" t="s">
        <v>1624</v>
      </c>
      <c r="M715" s="7" t="s">
        <v>1625</v>
      </c>
      <c r="N715" s="10" t="b">
        <f aca="false">FALSE()</f>
        <v>0</v>
      </c>
      <c r="O715" s="10" t="b">
        <f aca="false">FALSE()</f>
        <v>0</v>
      </c>
      <c r="P715" s="7"/>
      <c r="Q715" s="7" t="s">
        <v>348</v>
      </c>
    </row>
    <row r="716" customFormat="false" ht="15" hidden="false" customHeight="false" outlineLevel="0" collapsed="false">
      <c r="A716" s="7" t="n">
        <v>715</v>
      </c>
      <c r="B716" s="8" t="n">
        <v>46278</v>
      </c>
      <c r="C716" s="8" t="n">
        <v>46274</v>
      </c>
      <c r="D716" s="7" t="s">
        <v>85</v>
      </c>
      <c r="E716" s="7" t="s">
        <v>167</v>
      </c>
      <c r="F716" s="7" t="s">
        <v>336</v>
      </c>
      <c r="G716" s="7" t="s">
        <v>1626</v>
      </c>
      <c r="H716" s="7" t="s">
        <v>80</v>
      </c>
      <c r="I716" s="9" t="s">
        <v>1627</v>
      </c>
      <c r="J716" s="7" t="s">
        <v>109</v>
      </c>
      <c r="K716" s="7"/>
      <c r="L716" s="7" t="s">
        <v>83</v>
      </c>
      <c r="M716" s="7" t="s">
        <v>83</v>
      </c>
      <c r="N716" s="10" t="b">
        <f aca="false">FALSE()</f>
        <v>0</v>
      </c>
      <c r="O716" s="10" t="b">
        <f aca="false">FALSE()</f>
        <v>0</v>
      </c>
      <c r="P716" s="7"/>
      <c r="Q716" s="7" t="s">
        <v>111</v>
      </c>
    </row>
    <row r="717" customFormat="false" ht="23.85" hidden="false" customHeight="false" outlineLevel="0" collapsed="false">
      <c r="A717" s="7" t="n">
        <v>716</v>
      </c>
      <c r="B717" s="8" t="n">
        <v>46278</v>
      </c>
      <c r="C717" s="8" t="n">
        <v>46278</v>
      </c>
      <c r="D717" s="7" t="s">
        <v>76</v>
      </c>
      <c r="E717" s="7" t="s">
        <v>167</v>
      </c>
      <c r="F717" s="7" t="s">
        <v>1549</v>
      </c>
      <c r="G717" s="7" t="s">
        <v>1550</v>
      </c>
      <c r="H717" s="7" t="s">
        <v>80</v>
      </c>
      <c r="I717" s="9" t="s">
        <v>1628</v>
      </c>
      <c r="J717" s="7" t="s">
        <v>198</v>
      </c>
      <c r="K717" s="7"/>
      <c r="L717" s="7"/>
      <c r="M717" s="7"/>
      <c r="N717" s="10" t="b">
        <f aca="false">FALSE()</f>
        <v>0</v>
      </c>
      <c r="O717" s="10" t="b">
        <f aca="false">FALSE()</f>
        <v>0</v>
      </c>
      <c r="P717" s="7"/>
      <c r="Q717" s="7" t="s">
        <v>199</v>
      </c>
    </row>
    <row r="718" customFormat="false" ht="15" hidden="false" customHeight="false" outlineLevel="0" collapsed="false">
      <c r="A718" s="7" t="n">
        <v>717</v>
      </c>
      <c r="B718" s="8" t="n">
        <v>46278</v>
      </c>
      <c r="C718" s="8" t="n">
        <v>46274</v>
      </c>
      <c r="D718" s="7" t="s">
        <v>85</v>
      </c>
      <c r="E718" s="7" t="s">
        <v>167</v>
      </c>
      <c r="F718" s="7" t="s">
        <v>336</v>
      </c>
      <c r="G718" s="7" t="s">
        <v>1626</v>
      </c>
      <c r="H718" s="7" t="s">
        <v>80</v>
      </c>
      <c r="I718" s="9" t="s">
        <v>1629</v>
      </c>
      <c r="J718" s="7" t="s">
        <v>109</v>
      </c>
      <c r="K718" s="7"/>
      <c r="L718" s="7" t="s">
        <v>239</v>
      </c>
      <c r="M718" s="7" t="s">
        <v>239</v>
      </c>
      <c r="N718" s="10" t="b">
        <f aca="false">FALSE()</f>
        <v>0</v>
      </c>
      <c r="O718" s="10" t="b">
        <f aca="false">FALSE()</f>
        <v>0</v>
      </c>
      <c r="P718" s="7"/>
      <c r="Q718" s="7" t="s">
        <v>111</v>
      </c>
    </row>
    <row r="719" customFormat="false" ht="35.05" hidden="false" customHeight="false" outlineLevel="0" collapsed="false">
      <c r="A719" s="7" t="n">
        <v>718</v>
      </c>
      <c r="B719" s="8" t="n">
        <v>46278</v>
      </c>
      <c r="C719" s="8" t="n">
        <v>46278</v>
      </c>
      <c r="D719" s="7" t="s">
        <v>76</v>
      </c>
      <c r="E719" s="7" t="s">
        <v>306</v>
      </c>
      <c r="F719" s="7" t="s">
        <v>307</v>
      </c>
      <c r="G719" s="7" t="s">
        <v>1630</v>
      </c>
      <c r="H719" s="7" t="s">
        <v>101</v>
      </c>
      <c r="I719" s="9" t="s">
        <v>1631</v>
      </c>
      <c r="J719" s="7" t="s">
        <v>103</v>
      </c>
      <c r="K719" s="7"/>
      <c r="L719" s="7" t="s">
        <v>83</v>
      </c>
      <c r="M719" s="7" t="s">
        <v>83</v>
      </c>
      <c r="N719" s="10" t="b">
        <f aca="false">FALSE()</f>
        <v>0</v>
      </c>
      <c r="O719" s="10" t="b">
        <f aca="false">FALSE()</f>
        <v>0</v>
      </c>
      <c r="P719" s="7"/>
      <c r="Q719" s="7" t="s">
        <v>104</v>
      </c>
    </row>
    <row r="720" customFormat="false" ht="15" hidden="false" customHeight="false" outlineLevel="0" collapsed="false">
      <c r="A720" s="7" t="n">
        <v>719</v>
      </c>
      <c r="B720" s="8" t="n">
        <v>46278</v>
      </c>
      <c r="C720" s="8" t="n">
        <v>46272</v>
      </c>
      <c r="D720" s="7" t="s">
        <v>85</v>
      </c>
      <c r="E720" s="7" t="s">
        <v>167</v>
      </c>
      <c r="F720" s="7" t="s">
        <v>336</v>
      </c>
      <c r="G720" s="7" t="s">
        <v>1621</v>
      </c>
      <c r="H720" s="7" t="s">
        <v>80</v>
      </c>
      <c r="I720" s="9" t="s">
        <v>1632</v>
      </c>
      <c r="J720" s="7" t="s">
        <v>90</v>
      </c>
      <c r="K720" s="7" t="s">
        <v>92</v>
      </c>
      <c r="L720" s="7" t="s">
        <v>119</v>
      </c>
      <c r="M720" s="7" t="s">
        <v>1329</v>
      </c>
      <c r="N720" s="10" t="b">
        <f aca="false">FALSE()</f>
        <v>0</v>
      </c>
      <c r="O720" s="10" t="b">
        <f aca="false">FALSE()</f>
        <v>0</v>
      </c>
      <c r="P720" s="7"/>
      <c r="Q720" s="7" t="s">
        <v>94</v>
      </c>
    </row>
    <row r="721" customFormat="false" ht="35.05" hidden="false" customHeight="false" outlineLevel="0" collapsed="false">
      <c r="A721" s="7" t="n">
        <v>720</v>
      </c>
      <c r="B721" s="8" t="n">
        <v>46278</v>
      </c>
      <c r="C721" s="8" t="n">
        <v>46277</v>
      </c>
      <c r="D721" s="7" t="s">
        <v>85</v>
      </c>
      <c r="E721" s="7" t="s">
        <v>86</v>
      </c>
      <c r="F721" s="7" t="s">
        <v>433</v>
      </c>
      <c r="G721" s="7" t="s">
        <v>1633</v>
      </c>
      <c r="H721" s="7" t="s">
        <v>142</v>
      </c>
      <c r="I721" s="9" t="s">
        <v>1634</v>
      </c>
      <c r="J721" s="7" t="s">
        <v>109</v>
      </c>
      <c r="K721" s="7"/>
      <c r="L721" s="7" t="s">
        <v>118</v>
      </c>
      <c r="M721" s="7" t="s">
        <v>118</v>
      </c>
      <c r="N721" s="10" t="b">
        <f aca="false">FALSE()</f>
        <v>0</v>
      </c>
      <c r="O721" s="10" t="b">
        <f aca="false">FALSE()</f>
        <v>0</v>
      </c>
      <c r="P721" s="7"/>
      <c r="Q721" s="7" t="s">
        <v>111</v>
      </c>
    </row>
    <row r="722" customFormat="false" ht="35.05" hidden="false" customHeight="false" outlineLevel="0" collapsed="false">
      <c r="A722" s="7" t="n">
        <v>721</v>
      </c>
      <c r="B722" s="8" t="n">
        <v>46278</v>
      </c>
      <c r="C722" s="8" t="n">
        <v>46278</v>
      </c>
      <c r="D722" s="7" t="s">
        <v>76</v>
      </c>
      <c r="E722" s="7" t="s">
        <v>159</v>
      </c>
      <c r="F722" s="7" t="s">
        <v>407</v>
      </c>
      <c r="G722" s="7" t="s">
        <v>1635</v>
      </c>
      <c r="H722" s="7" t="s">
        <v>121</v>
      </c>
      <c r="I722" s="9" t="s">
        <v>1636</v>
      </c>
      <c r="J722" s="7" t="s">
        <v>355</v>
      </c>
      <c r="K722" s="7"/>
      <c r="L722" s="7" t="s">
        <v>253</v>
      </c>
      <c r="M722" s="7" t="s">
        <v>253</v>
      </c>
      <c r="N722" s="10" t="b">
        <f aca="false">FALSE()</f>
        <v>0</v>
      </c>
      <c r="O722" s="10" t="b">
        <f aca="false">FALSE()</f>
        <v>0</v>
      </c>
      <c r="P722" s="7"/>
      <c r="Q722" s="7" t="s">
        <v>1637</v>
      </c>
    </row>
    <row r="723" customFormat="false" ht="23.85" hidden="false" customHeight="false" outlineLevel="0" collapsed="false">
      <c r="A723" s="7" t="n">
        <v>722</v>
      </c>
      <c r="B723" s="8" t="n">
        <v>46278</v>
      </c>
      <c r="C723" s="8" t="n">
        <v>46272</v>
      </c>
      <c r="D723" s="7" t="s">
        <v>85</v>
      </c>
      <c r="E723" s="7" t="s">
        <v>167</v>
      </c>
      <c r="F723" s="7" t="s">
        <v>336</v>
      </c>
      <c r="G723" s="7" t="s">
        <v>1621</v>
      </c>
      <c r="H723" s="7" t="s">
        <v>80</v>
      </c>
      <c r="I723" s="9" t="s">
        <v>1638</v>
      </c>
      <c r="J723" s="7" t="s">
        <v>109</v>
      </c>
      <c r="K723" s="7"/>
      <c r="L723" s="7" t="s">
        <v>107</v>
      </c>
      <c r="M723" s="7" t="s">
        <v>107</v>
      </c>
      <c r="N723" s="10" t="b">
        <f aca="false">FALSE()</f>
        <v>0</v>
      </c>
      <c r="O723" s="10" t="b">
        <f aca="false">FALSE()</f>
        <v>0</v>
      </c>
      <c r="P723" s="7"/>
      <c r="Q723" s="7" t="s">
        <v>111</v>
      </c>
    </row>
    <row r="724" customFormat="false" ht="35.05" hidden="false" customHeight="false" outlineLevel="0" collapsed="false">
      <c r="A724" s="7" t="n">
        <v>723</v>
      </c>
      <c r="B724" s="8" t="n">
        <v>46278</v>
      </c>
      <c r="C724" s="8" t="n">
        <v>46278</v>
      </c>
      <c r="D724" s="7" t="s">
        <v>85</v>
      </c>
      <c r="E724" s="7" t="s">
        <v>285</v>
      </c>
      <c r="F724" s="7" t="s">
        <v>1394</v>
      </c>
      <c r="G724" s="7" t="s">
        <v>1639</v>
      </c>
      <c r="H724" s="7" t="s">
        <v>157</v>
      </c>
      <c r="I724" s="9" t="s">
        <v>1640</v>
      </c>
      <c r="J724" s="7" t="s">
        <v>82</v>
      </c>
      <c r="K724" s="7"/>
      <c r="L724" s="7" t="s">
        <v>110</v>
      </c>
      <c r="M724" s="7" t="s">
        <v>110</v>
      </c>
      <c r="N724" s="10" t="b">
        <f aca="false">FALSE()</f>
        <v>0</v>
      </c>
      <c r="O724" s="10" t="b">
        <f aca="false">FALSE()</f>
        <v>0</v>
      </c>
      <c r="P724" s="7"/>
      <c r="Q724" s="7" t="s">
        <v>84</v>
      </c>
    </row>
    <row r="725" customFormat="false" ht="23.85" hidden="false" customHeight="false" outlineLevel="0" collapsed="false">
      <c r="A725" s="7" t="n">
        <v>724</v>
      </c>
      <c r="B725" s="8" t="n">
        <v>46278</v>
      </c>
      <c r="C725" s="8" t="n">
        <v>46274</v>
      </c>
      <c r="D725" s="7" t="s">
        <v>85</v>
      </c>
      <c r="E725" s="7" t="s">
        <v>167</v>
      </c>
      <c r="F725" s="7" t="s">
        <v>336</v>
      </c>
      <c r="G725" s="7" t="s">
        <v>1621</v>
      </c>
      <c r="H725" s="7" t="s">
        <v>80</v>
      </c>
      <c r="I725" s="9" t="s">
        <v>1641</v>
      </c>
      <c r="J725" s="7" t="s">
        <v>233</v>
      </c>
      <c r="K725" s="7" t="s">
        <v>1642</v>
      </c>
      <c r="L725" s="7" t="s">
        <v>144</v>
      </c>
      <c r="M725" s="7" t="s">
        <v>1643</v>
      </c>
      <c r="N725" s="10" t="b">
        <f aca="false">FALSE()</f>
        <v>0</v>
      </c>
      <c r="O725" s="10" t="b">
        <f aca="false">FALSE()</f>
        <v>0</v>
      </c>
      <c r="P725" s="7"/>
      <c r="Q725" s="7" t="s">
        <v>348</v>
      </c>
    </row>
    <row r="726" customFormat="false" ht="23.85" hidden="false" customHeight="false" outlineLevel="0" collapsed="false">
      <c r="A726" s="7" t="n">
        <v>725</v>
      </c>
      <c r="B726" s="8" t="n">
        <v>46278</v>
      </c>
      <c r="C726" s="8" t="n">
        <v>46278</v>
      </c>
      <c r="D726" s="7" t="s">
        <v>76</v>
      </c>
      <c r="E726" s="7" t="s">
        <v>77</v>
      </c>
      <c r="F726" s="7" t="s">
        <v>374</v>
      </c>
      <c r="G726" s="7" t="s">
        <v>1616</v>
      </c>
      <c r="H726" s="7" t="s">
        <v>121</v>
      </c>
      <c r="I726" s="9" t="s">
        <v>1644</v>
      </c>
      <c r="J726" s="7" t="s">
        <v>82</v>
      </c>
      <c r="K726" s="7"/>
      <c r="L726" s="7" t="s">
        <v>1618</v>
      </c>
      <c r="M726" s="7" t="s">
        <v>1618</v>
      </c>
      <c r="N726" s="10" t="b">
        <f aca="false">FALSE()</f>
        <v>0</v>
      </c>
      <c r="O726" s="10" t="b">
        <f aca="false">TRUE()</f>
        <v>1</v>
      </c>
      <c r="P726" s="7" t="s">
        <v>1645</v>
      </c>
      <c r="Q726" s="7" t="s">
        <v>84</v>
      </c>
    </row>
    <row r="727" customFormat="false" ht="23.85" hidden="false" customHeight="false" outlineLevel="0" collapsed="false">
      <c r="A727" s="7" t="n">
        <v>726</v>
      </c>
      <c r="B727" s="8" t="n">
        <v>46278</v>
      </c>
      <c r="C727" s="8" t="n">
        <v>46274</v>
      </c>
      <c r="D727" s="7" t="s">
        <v>85</v>
      </c>
      <c r="E727" s="7" t="s">
        <v>167</v>
      </c>
      <c r="F727" s="7" t="s">
        <v>336</v>
      </c>
      <c r="G727" s="7" t="s">
        <v>1621</v>
      </c>
      <c r="H727" s="7" t="s">
        <v>80</v>
      </c>
      <c r="I727" s="9" t="s">
        <v>1646</v>
      </c>
      <c r="J727" s="7" t="s">
        <v>233</v>
      </c>
      <c r="K727" s="7" t="s">
        <v>1647</v>
      </c>
      <c r="L727" s="7" t="s">
        <v>1648</v>
      </c>
      <c r="M727" s="7" t="s">
        <v>1649</v>
      </c>
      <c r="N727" s="10" t="b">
        <f aca="false">FALSE()</f>
        <v>0</v>
      </c>
      <c r="O727" s="10" t="b">
        <f aca="false">FALSE()</f>
        <v>0</v>
      </c>
      <c r="P727" s="7"/>
      <c r="Q727" s="7" t="s">
        <v>348</v>
      </c>
    </row>
    <row r="728" customFormat="false" ht="23.85" hidden="false" customHeight="false" outlineLevel="0" collapsed="false">
      <c r="A728" s="7" t="n">
        <v>727</v>
      </c>
      <c r="B728" s="8" t="n">
        <v>46278</v>
      </c>
      <c r="C728" s="8" t="n">
        <v>46278</v>
      </c>
      <c r="D728" s="7" t="s">
        <v>76</v>
      </c>
      <c r="E728" s="7" t="s">
        <v>167</v>
      </c>
      <c r="F728" s="7" t="s">
        <v>381</v>
      </c>
      <c r="G728" s="7" t="s">
        <v>382</v>
      </c>
      <c r="H728" s="7" t="s">
        <v>80</v>
      </c>
      <c r="I728" s="9" t="s">
        <v>1650</v>
      </c>
      <c r="J728" s="7" t="s">
        <v>198</v>
      </c>
      <c r="K728" s="7"/>
      <c r="L728" s="7"/>
      <c r="M728" s="7"/>
      <c r="N728" s="10" t="b">
        <f aca="false">FALSE()</f>
        <v>0</v>
      </c>
      <c r="O728" s="10" t="b">
        <f aca="false">FALSE()</f>
        <v>0</v>
      </c>
      <c r="P728" s="7"/>
      <c r="Q728" s="7" t="s">
        <v>199</v>
      </c>
    </row>
    <row r="729" customFormat="false" ht="35.05" hidden="false" customHeight="false" outlineLevel="0" collapsed="false">
      <c r="A729" s="7" t="n">
        <v>728</v>
      </c>
      <c r="B729" s="8" t="n">
        <v>46278</v>
      </c>
      <c r="C729" s="8" t="n">
        <v>46278</v>
      </c>
      <c r="D729" s="7" t="s">
        <v>85</v>
      </c>
      <c r="E729" s="7" t="s">
        <v>285</v>
      </c>
      <c r="F729" s="7" t="s">
        <v>1394</v>
      </c>
      <c r="G729" s="7" t="s">
        <v>1651</v>
      </c>
      <c r="H729" s="7" t="s">
        <v>101</v>
      </c>
      <c r="I729" s="9" t="s">
        <v>1652</v>
      </c>
      <c r="J729" s="7" t="s">
        <v>109</v>
      </c>
      <c r="K729" s="7"/>
      <c r="L729" s="7" t="s">
        <v>248</v>
      </c>
      <c r="M729" s="7" t="s">
        <v>248</v>
      </c>
      <c r="N729" s="10" t="b">
        <f aca="false">FALSE()</f>
        <v>0</v>
      </c>
      <c r="O729" s="10" t="b">
        <f aca="false">FALSE()</f>
        <v>0</v>
      </c>
      <c r="P729" s="7"/>
      <c r="Q729" s="7" t="s">
        <v>111</v>
      </c>
    </row>
    <row r="730" customFormat="false" ht="15" hidden="false" customHeight="false" outlineLevel="0" collapsed="false">
      <c r="A730" s="7" t="n">
        <v>729</v>
      </c>
      <c r="B730" s="8" t="n">
        <v>46278</v>
      </c>
      <c r="C730" s="8" t="n">
        <v>46275</v>
      </c>
      <c r="D730" s="7" t="s">
        <v>85</v>
      </c>
      <c r="E730" s="7" t="s">
        <v>167</v>
      </c>
      <c r="F730" s="7" t="s">
        <v>336</v>
      </c>
      <c r="G730" s="7" t="s">
        <v>337</v>
      </c>
      <c r="H730" s="7" t="s">
        <v>80</v>
      </c>
      <c r="I730" s="9" t="s">
        <v>1653</v>
      </c>
      <c r="J730" s="7" t="s">
        <v>90</v>
      </c>
      <c r="K730" s="7" t="s">
        <v>83</v>
      </c>
      <c r="L730" s="7" t="s">
        <v>144</v>
      </c>
      <c r="M730" s="7" t="s">
        <v>318</v>
      </c>
      <c r="N730" s="10" t="b">
        <f aca="false">FALSE()</f>
        <v>0</v>
      </c>
      <c r="O730" s="10" t="b">
        <f aca="false">FALSE()</f>
        <v>0</v>
      </c>
      <c r="P730" s="7"/>
      <c r="Q730" s="7" t="s">
        <v>94</v>
      </c>
    </row>
    <row r="731" customFormat="false" ht="15" hidden="false" customHeight="false" outlineLevel="0" collapsed="false">
      <c r="A731" s="7" t="n">
        <v>730</v>
      </c>
      <c r="B731" s="8" t="n">
        <v>46278</v>
      </c>
      <c r="C731" s="8" t="n">
        <v>46278</v>
      </c>
      <c r="D731" s="7" t="s">
        <v>76</v>
      </c>
      <c r="E731" s="7" t="s">
        <v>77</v>
      </c>
      <c r="F731" s="7" t="s">
        <v>339</v>
      </c>
      <c r="G731" s="7" t="s">
        <v>340</v>
      </c>
      <c r="H731" s="7" t="s">
        <v>80</v>
      </c>
      <c r="I731" s="9" t="s">
        <v>1654</v>
      </c>
      <c r="J731" s="7" t="s">
        <v>127</v>
      </c>
      <c r="K731" s="7"/>
      <c r="L731" s="7"/>
      <c r="M731" s="7"/>
      <c r="N731" s="10" t="b">
        <f aca="false">FALSE()</f>
        <v>0</v>
      </c>
      <c r="O731" s="10" t="b">
        <f aca="false">FALSE()</f>
        <v>0</v>
      </c>
      <c r="P731" s="7"/>
      <c r="Q731" s="7" t="s">
        <v>128</v>
      </c>
    </row>
    <row r="732" customFormat="false" ht="15" hidden="false" customHeight="false" outlineLevel="0" collapsed="false">
      <c r="A732" s="7" t="n">
        <v>731</v>
      </c>
      <c r="B732" s="8" t="n">
        <v>46278</v>
      </c>
      <c r="C732" s="8" t="n">
        <v>46275</v>
      </c>
      <c r="D732" s="7" t="s">
        <v>85</v>
      </c>
      <c r="E732" s="7" t="s">
        <v>167</v>
      </c>
      <c r="F732" s="7" t="s">
        <v>336</v>
      </c>
      <c r="G732" s="7" t="s">
        <v>337</v>
      </c>
      <c r="H732" s="7" t="s">
        <v>80</v>
      </c>
      <c r="I732" s="9" t="s">
        <v>1655</v>
      </c>
      <c r="J732" s="7" t="s">
        <v>109</v>
      </c>
      <c r="K732" s="7"/>
      <c r="L732" s="7" t="s">
        <v>107</v>
      </c>
      <c r="M732" s="7" t="s">
        <v>107</v>
      </c>
      <c r="N732" s="10" t="b">
        <f aca="false">FALSE()</f>
        <v>0</v>
      </c>
      <c r="O732" s="10" t="b">
        <f aca="false">FALSE()</f>
        <v>0</v>
      </c>
      <c r="P732" s="7"/>
      <c r="Q732" s="7" t="s">
        <v>111</v>
      </c>
    </row>
    <row r="733" customFormat="false" ht="124.6" hidden="false" customHeight="false" outlineLevel="0" collapsed="false">
      <c r="A733" s="7" t="n">
        <v>732</v>
      </c>
      <c r="B733" s="8" t="n">
        <v>46278</v>
      </c>
      <c r="C733" s="8" t="n">
        <v>46278</v>
      </c>
      <c r="D733" s="7" t="s">
        <v>76</v>
      </c>
      <c r="E733" s="7" t="s">
        <v>77</v>
      </c>
      <c r="F733" s="7" t="s">
        <v>729</v>
      </c>
      <c r="G733" s="7" t="s">
        <v>1656</v>
      </c>
      <c r="H733" s="7" t="s">
        <v>80</v>
      </c>
      <c r="I733" s="9" t="s">
        <v>1657</v>
      </c>
      <c r="J733" s="7" t="s">
        <v>133</v>
      </c>
      <c r="K733" s="7"/>
      <c r="L733" s="7" t="s">
        <v>1658</v>
      </c>
      <c r="M733" s="7" t="s">
        <v>1658</v>
      </c>
      <c r="N733" s="10" t="b">
        <f aca="false">FALSE()</f>
        <v>0</v>
      </c>
      <c r="O733" s="10" t="b">
        <f aca="false">FALSE()</f>
        <v>0</v>
      </c>
      <c r="P733" s="7"/>
      <c r="Q733" s="7" t="s">
        <v>135</v>
      </c>
    </row>
    <row r="734" customFormat="false" ht="35.05" hidden="false" customHeight="false" outlineLevel="0" collapsed="false">
      <c r="A734" s="7" t="n">
        <v>733</v>
      </c>
      <c r="B734" s="8" t="n">
        <v>46278</v>
      </c>
      <c r="C734" s="8" t="n">
        <v>46278</v>
      </c>
      <c r="D734" s="7" t="s">
        <v>85</v>
      </c>
      <c r="E734" s="7" t="s">
        <v>86</v>
      </c>
      <c r="F734" s="7" t="s">
        <v>433</v>
      </c>
      <c r="G734" s="7" t="s">
        <v>1659</v>
      </c>
      <c r="H734" s="7" t="s">
        <v>80</v>
      </c>
      <c r="I734" s="9" t="s">
        <v>1660</v>
      </c>
      <c r="J734" s="7" t="s">
        <v>127</v>
      </c>
      <c r="K734" s="7"/>
      <c r="L734" s="7"/>
      <c r="M734" s="7"/>
      <c r="N734" s="10" t="b">
        <f aca="false">FALSE()</f>
        <v>0</v>
      </c>
      <c r="O734" s="10" t="b">
        <f aca="false">FALSE()</f>
        <v>0</v>
      </c>
      <c r="P734" s="7"/>
      <c r="Q734" s="7" t="s">
        <v>128</v>
      </c>
    </row>
    <row r="735" customFormat="false" ht="15" hidden="false" customHeight="false" outlineLevel="0" collapsed="false">
      <c r="A735" s="7" t="n">
        <v>734</v>
      </c>
      <c r="B735" s="8" t="n">
        <v>46278</v>
      </c>
      <c r="C735" s="8" t="n">
        <v>46278</v>
      </c>
      <c r="D735" s="7" t="s">
        <v>76</v>
      </c>
      <c r="E735" s="7" t="s">
        <v>159</v>
      </c>
      <c r="F735" s="7" t="s">
        <v>407</v>
      </c>
      <c r="G735" s="7" t="s">
        <v>1661</v>
      </c>
      <c r="H735" s="7" t="s">
        <v>80</v>
      </c>
      <c r="I735" s="9" t="s">
        <v>1662</v>
      </c>
      <c r="J735" s="7" t="s">
        <v>127</v>
      </c>
      <c r="K735" s="7"/>
      <c r="L735" s="7"/>
      <c r="M735" s="7"/>
      <c r="N735" s="10" t="b">
        <f aca="false">FALSE()</f>
        <v>0</v>
      </c>
      <c r="O735" s="10" t="b">
        <f aca="false">FALSE()</f>
        <v>0</v>
      </c>
      <c r="P735" s="7"/>
      <c r="Q735" s="7" t="s">
        <v>128</v>
      </c>
    </row>
    <row r="736" customFormat="false" ht="15" hidden="false" customHeight="false" outlineLevel="0" collapsed="false">
      <c r="A736" s="7" t="n">
        <v>735</v>
      </c>
      <c r="B736" s="8" t="n">
        <v>46278</v>
      </c>
      <c r="C736" s="8" t="n">
        <v>46278</v>
      </c>
      <c r="D736" s="7" t="s">
        <v>76</v>
      </c>
      <c r="E736" s="7" t="s">
        <v>77</v>
      </c>
      <c r="F736" s="7" t="s">
        <v>295</v>
      </c>
      <c r="G736" s="7" t="s">
        <v>1663</v>
      </c>
      <c r="H736" s="7" t="s">
        <v>80</v>
      </c>
      <c r="I736" s="9" t="s">
        <v>1664</v>
      </c>
      <c r="J736" s="7" t="s">
        <v>90</v>
      </c>
      <c r="K736" s="7" t="s">
        <v>144</v>
      </c>
      <c r="L736" s="7" t="s">
        <v>107</v>
      </c>
      <c r="M736" s="7" t="s">
        <v>204</v>
      </c>
      <c r="N736" s="10" t="b">
        <f aca="false">FALSE()</f>
        <v>0</v>
      </c>
      <c r="O736" s="10" t="b">
        <f aca="false">FALSE()</f>
        <v>0</v>
      </c>
      <c r="P736" s="7"/>
      <c r="Q736" s="7" t="s">
        <v>94</v>
      </c>
    </row>
    <row r="737" customFormat="false" ht="15" hidden="false" customHeight="false" outlineLevel="0" collapsed="false">
      <c r="A737" s="7" t="n">
        <v>736</v>
      </c>
      <c r="B737" s="8" t="n">
        <v>46278</v>
      </c>
      <c r="C737" s="8" t="n">
        <v>46275</v>
      </c>
      <c r="D737" s="7" t="s">
        <v>85</v>
      </c>
      <c r="E737" s="7" t="s">
        <v>167</v>
      </c>
      <c r="F737" s="7" t="s">
        <v>336</v>
      </c>
      <c r="G737" s="7" t="s">
        <v>1621</v>
      </c>
      <c r="H737" s="7" t="s">
        <v>80</v>
      </c>
      <c r="I737" s="9" t="s">
        <v>1665</v>
      </c>
      <c r="J737" s="7" t="s">
        <v>90</v>
      </c>
      <c r="K737" s="7" t="s">
        <v>650</v>
      </c>
      <c r="L737" s="7" t="s">
        <v>118</v>
      </c>
      <c r="M737" s="7" t="s">
        <v>1666</v>
      </c>
      <c r="N737" s="10" t="b">
        <f aca="false">FALSE()</f>
        <v>0</v>
      </c>
      <c r="O737" s="10" t="b">
        <f aca="false">FALSE()</f>
        <v>0</v>
      </c>
      <c r="P737" s="7"/>
      <c r="Q737" s="7" t="s">
        <v>94</v>
      </c>
    </row>
    <row r="738" customFormat="false" ht="35.05" hidden="false" customHeight="false" outlineLevel="0" collapsed="false">
      <c r="A738" s="7" t="n">
        <v>737</v>
      </c>
      <c r="B738" s="8" t="n">
        <v>46278</v>
      </c>
      <c r="C738" s="8" t="n">
        <v>46278</v>
      </c>
      <c r="D738" s="7" t="s">
        <v>85</v>
      </c>
      <c r="E738" s="7" t="s">
        <v>285</v>
      </c>
      <c r="F738" s="7" t="s">
        <v>1394</v>
      </c>
      <c r="G738" s="7" t="s">
        <v>1395</v>
      </c>
      <c r="H738" s="7" t="s">
        <v>101</v>
      </c>
      <c r="I738" s="9" t="s">
        <v>1667</v>
      </c>
      <c r="J738" s="7" t="s">
        <v>127</v>
      </c>
      <c r="K738" s="7"/>
      <c r="L738" s="7"/>
      <c r="M738" s="7"/>
      <c r="N738" s="10" t="b">
        <f aca="false">FALSE()</f>
        <v>0</v>
      </c>
      <c r="O738" s="10" t="b">
        <f aca="false">FALSE()</f>
        <v>0</v>
      </c>
      <c r="P738" s="7"/>
      <c r="Q738" s="7" t="s">
        <v>128</v>
      </c>
    </row>
    <row r="739" customFormat="false" ht="57.45" hidden="false" customHeight="false" outlineLevel="0" collapsed="false">
      <c r="A739" s="7" t="n">
        <v>738</v>
      </c>
      <c r="B739" s="8" t="n">
        <v>46278</v>
      </c>
      <c r="C739" s="8" t="n">
        <v>46278</v>
      </c>
      <c r="D739" s="7" t="s">
        <v>76</v>
      </c>
      <c r="E739" s="7" t="s">
        <v>154</v>
      </c>
      <c r="F739" s="7" t="s">
        <v>278</v>
      </c>
      <c r="G739" s="7" t="s">
        <v>1668</v>
      </c>
      <c r="H739" s="7" t="s">
        <v>80</v>
      </c>
      <c r="I739" s="9" t="s">
        <v>1669</v>
      </c>
      <c r="J739" s="7" t="s">
        <v>109</v>
      </c>
      <c r="K739" s="7"/>
      <c r="L739" s="7" t="s">
        <v>83</v>
      </c>
      <c r="M739" s="7" t="s">
        <v>83</v>
      </c>
      <c r="N739" s="10" t="b">
        <f aca="false">FALSE()</f>
        <v>0</v>
      </c>
      <c r="O739" s="10" t="b">
        <f aca="false">FALSE()</f>
        <v>0</v>
      </c>
      <c r="P739" s="7"/>
      <c r="Q739" s="7" t="s">
        <v>111</v>
      </c>
    </row>
    <row r="740" customFormat="false" ht="15" hidden="false" customHeight="false" outlineLevel="0" collapsed="false">
      <c r="A740" s="7" t="n">
        <v>739</v>
      </c>
      <c r="B740" s="8" t="n">
        <v>46278</v>
      </c>
      <c r="C740" s="8" t="n">
        <v>46278</v>
      </c>
      <c r="D740" s="7" t="s">
        <v>85</v>
      </c>
      <c r="E740" s="7" t="s">
        <v>154</v>
      </c>
      <c r="F740" s="7" t="s">
        <v>788</v>
      </c>
      <c r="G740" s="7" t="s">
        <v>1670</v>
      </c>
      <c r="H740" s="7" t="s">
        <v>157</v>
      </c>
      <c r="I740" s="9" t="s">
        <v>1671</v>
      </c>
      <c r="J740" s="7" t="s">
        <v>127</v>
      </c>
      <c r="K740" s="7"/>
      <c r="L740" s="7"/>
      <c r="M740" s="7"/>
      <c r="N740" s="10" t="b">
        <f aca="false">FALSE()</f>
        <v>0</v>
      </c>
      <c r="O740" s="10" t="b">
        <f aca="false">FALSE()</f>
        <v>0</v>
      </c>
      <c r="P740" s="7"/>
      <c r="Q740" s="7" t="s">
        <v>128</v>
      </c>
    </row>
    <row r="741" customFormat="false" ht="15" hidden="false" customHeight="false" outlineLevel="0" collapsed="false">
      <c r="A741" s="7" t="n">
        <v>740</v>
      </c>
      <c r="B741" s="8" t="n">
        <v>46278</v>
      </c>
      <c r="C741" s="8" t="n">
        <v>46278</v>
      </c>
      <c r="D741" s="7" t="s">
        <v>85</v>
      </c>
      <c r="E741" s="7" t="s">
        <v>154</v>
      </c>
      <c r="F741" s="7" t="s">
        <v>1517</v>
      </c>
      <c r="G741" s="7" t="s">
        <v>1518</v>
      </c>
      <c r="H741" s="7" t="s">
        <v>80</v>
      </c>
      <c r="I741" s="9" t="s">
        <v>1672</v>
      </c>
      <c r="J741" s="7" t="s">
        <v>198</v>
      </c>
      <c r="K741" s="7"/>
      <c r="L741" s="7"/>
      <c r="M741" s="7"/>
      <c r="N741" s="10" t="b">
        <f aca="false">FALSE()</f>
        <v>0</v>
      </c>
      <c r="O741" s="10" t="b">
        <f aca="false">FALSE()</f>
        <v>0</v>
      </c>
      <c r="P741" s="7"/>
      <c r="Q741" s="7" t="s">
        <v>199</v>
      </c>
    </row>
    <row r="742" customFormat="false" ht="15" hidden="false" customHeight="false" outlineLevel="0" collapsed="false">
      <c r="A742" s="7" t="n">
        <v>741</v>
      </c>
      <c r="B742" s="8" t="n">
        <v>46278</v>
      </c>
      <c r="C742" s="8" t="n">
        <v>46276</v>
      </c>
      <c r="D742" s="7" t="s">
        <v>85</v>
      </c>
      <c r="E742" s="7" t="s">
        <v>167</v>
      </c>
      <c r="F742" s="7" t="s">
        <v>336</v>
      </c>
      <c r="G742" s="7" t="s">
        <v>1626</v>
      </c>
      <c r="H742" s="7" t="s">
        <v>80</v>
      </c>
      <c r="I742" s="9" t="s">
        <v>1673</v>
      </c>
      <c r="J742" s="7" t="s">
        <v>127</v>
      </c>
      <c r="K742" s="7"/>
      <c r="L742" s="7"/>
      <c r="M742" s="7"/>
      <c r="N742" s="10" t="b">
        <f aca="false">FALSE()</f>
        <v>0</v>
      </c>
      <c r="O742" s="10" t="b">
        <f aca="false">FALSE()</f>
        <v>0</v>
      </c>
      <c r="P742" s="7"/>
      <c r="Q742" s="7" t="s">
        <v>128</v>
      </c>
    </row>
    <row r="743" customFormat="false" ht="15" hidden="false" customHeight="false" outlineLevel="0" collapsed="false">
      <c r="A743" s="7" t="n">
        <v>742</v>
      </c>
      <c r="B743" s="8" t="n">
        <v>46278</v>
      </c>
      <c r="C743" s="8" t="n">
        <v>46278</v>
      </c>
      <c r="D743" s="7" t="s">
        <v>76</v>
      </c>
      <c r="E743" s="7" t="s">
        <v>556</v>
      </c>
      <c r="F743" s="7" t="s">
        <v>916</v>
      </c>
      <c r="G743" s="7" t="s">
        <v>1674</v>
      </c>
      <c r="H743" s="7" t="s">
        <v>80</v>
      </c>
      <c r="I743" s="9" t="s">
        <v>1675</v>
      </c>
      <c r="J743" s="7" t="s">
        <v>127</v>
      </c>
      <c r="K743" s="7"/>
      <c r="L743" s="7"/>
      <c r="M743" s="7"/>
      <c r="N743" s="10" t="b">
        <f aca="false">FALSE()</f>
        <v>0</v>
      </c>
      <c r="O743" s="10" t="b">
        <f aca="false">FALSE()</f>
        <v>0</v>
      </c>
      <c r="P743" s="7"/>
      <c r="Q743" s="7" t="s">
        <v>128</v>
      </c>
    </row>
    <row r="744" customFormat="false" ht="46.25" hidden="false" customHeight="false" outlineLevel="0" collapsed="false">
      <c r="A744" s="7" t="n">
        <v>743</v>
      </c>
      <c r="B744" s="8" t="n">
        <v>46278</v>
      </c>
      <c r="C744" s="8" t="n">
        <v>46278</v>
      </c>
      <c r="D744" s="7" t="s">
        <v>76</v>
      </c>
      <c r="E744" s="7" t="s">
        <v>77</v>
      </c>
      <c r="F744" s="7" t="s">
        <v>947</v>
      </c>
      <c r="G744" s="7" t="s">
        <v>1676</v>
      </c>
      <c r="H744" s="7" t="s">
        <v>80</v>
      </c>
      <c r="I744" s="9" t="s">
        <v>1677</v>
      </c>
      <c r="J744" s="7" t="s">
        <v>90</v>
      </c>
      <c r="K744" s="7" t="s">
        <v>110</v>
      </c>
      <c r="L744" s="7" t="s">
        <v>144</v>
      </c>
      <c r="M744" s="7" t="s">
        <v>656</v>
      </c>
      <c r="N744" s="10" t="b">
        <f aca="false">FALSE()</f>
        <v>0</v>
      </c>
      <c r="O744" s="10" t="b">
        <f aca="false">FALSE()</f>
        <v>0</v>
      </c>
      <c r="P744" s="7"/>
      <c r="Q744" s="7" t="s">
        <v>94</v>
      </c>
    </row>
    <row r="745" customFormat="false" ht="15" hidden="false" customHeight="false" outlineLevel="0" collapsed="false">
      <c r="A745" s="7" t="n">
        <v>744</v>
      </c>
      <c r="B745" s="8" t="n">
        <v>46278</v>
      </c>
      <c r="C745" s="8" t="n">
        <v>46278</v>
      </c>
      <c r="D745" s="7" t="s">
        <v>76</v>
      </c>
      <c r="E745" s="7" t="s">
        <v>179</v>
      </c>
      <c r="F745" s="7" t="s">
        <v>553</v>
      </c>
      <c r="G745" s="7" t="s">
        <v>1678</v>
      </c>
      <c r="H745" s="7" t="s">
        <v>80</v>
      </c>
      <c r="I745" s="9" t="s">
        <v>1679</v>
      </c>
      <c r="J745" s="7" t="s">
        <v>127</v>
      </c>
      <c r="K745" s="7"/>
      <c r="L745" s="7"/>
      <c r="M745" s="7"/>
      <c r="N745" s="10" t="b">
        <f aca="false">FALSE()</f>
        <v>0</v>
      </c>
      <c r="O745" s="10" t="b">
        <f aca="false">FALSE()</f>
        <v>0</v>
      </c>
      <c r="P745" s="7"/>
      <c r="Q745" s="7" t="s">
        <v>128</v>
      </c>
    </row>
    <row r="746" customFormat="false" ht="35.05" hidden="false" customHeight="false" outlineLevel="0" collapsed="false">
      <c r="A746" s="7" t="n">
        <v>745</v>
      </c>
      <c r="B746" s="8" t="n">
        <v>46278</v>
      </c>
      <c r="C746" s="8" t="n">
        <v>46278</v>
      </c>
      <c r="D746" s="7" t="s">
        <v>76</v>
      </c>
      <c r="E746" s="7" t="s">
        <v>77</v>
      </c>
      <c r="F746" s="7" t="s">
        <v>470</v>
      </c>
      <c r="G746" s="7" t="s">
        <v>1588</v>
      </c>
      <c r="H746" s="7" t="s">
        <v>80</v>
      </c>
      <c r="I746" s="9" t="s">
        <v>1680</v>
      </c>
      <c r="J746" s="7" t="s">
        <v>198</v>
      </c>
      <c r="K746" s="7"/>
      <c r="L746" s="7"/>
      <c r="M746" s="7"/>
      <c r="N746" s="10" t="b">
        <f aca="false">FALSE()</f>
        <v>0</v>
      </c>
      <c r="O746" s="10" t="b">
        <f aca="false">FALSE()</f>
        <v>0</v>
      </c>
      <c r="P746" s="7"/>
      <c r="Q746" s="7" t="s">
        <v>199</v>
      </c>
    </row>
    <row r="747" customFormat="false" ht="15" hidden="false" customHeight="false" outlineLevel="0" collapsed="false">
      <c r="A747" s="7" t="n">
        <v>746</v>
      </c>
      <c r="B747" s="8" t="n">
        <v>46278</v>
      </c>
      <c r="C747" s="8" t="n">
        <v>46278</v>
      </c>
      <c r="D747" s="7" t="s">
        <v>76</v>
      </c>
      <c r="E747" s="7" t="s">
        <v>167</v>
      </c>
      <c r="F747" s="7" t="s">
        <v>1549</v>
      </c>
      <c r="G747" s="7" t="s">
        <v>1550</v>
      </c>
      <c r="H747" s="7" t="s">
        <v>80</v>
      </c>
      <c r="I747" s="9" t="s">
        <v>1681</v>
      </c>
      <c r="J747" s="7" t="s">
        <v>127</v>
      </c>
      <c r="K747" s="7"/>
      <c r="L747" s="7"/>
      <c r="M747" s="7"/>
      <c r="N747" s="10" t="b">
        <f aca="false">FALSE()</f>
        <v>0</v>
      </c>
      <c r="O747" s="10" t="b">
        <f aca="false">FALSE()</f>
        <v>0</v>
      </c>
      <c r="P747" s="7"/>
      <c r="Q747" s="7" t="s">
        <v>128</v>
      </c>
    </row>
    <row r="748" customFormat="false" ht="68.65" hidden="false" customHeight="false" outlineLevel="0" collapsed="false">
      <c r="A748" s="7" t="n">
        <v>747</v>
      </c>
      <c r="B748" s="8" t="n">
        <v>46278</v>
      </c>
      <c r="C748" s="8" t="n">
        <v>46278</v>
      </c>
      <c r="D748" s="7" t="s">
        <v>76</v>
      </c>
      <c r="E748" s="7" t="s">
        <v>167</v>
      </c>
      <c r="F748" s="7" t="s">
        <v>492</v>
      </c>
      <c r="G748" s="7" t="s">
        <v>635</v>
      </c>
      <c r="H748" s="7" t="s">
        <v>80</v>
      </c>
      <c r="I748" s="9" t="s">
        <v>1682</v>
      </c>
      <c r="J748" s="7" t="s">
        <v>133</v>
      </c>
      <c r="K748" s="7"/>
      <c r="L748" s="7" t="s">
        <v>787</v>
      </c>
      <c r="M748" s="7" t="s">
        <v>787</v>
      </c>
      <c r="N748" s="10" t="b">
        <f aca="false">FALSE()</f>
        <v>0</v>
      </c>
      <c r="O748" s="10" t="b">
        <f aca="false">FALSE()</f>
        <v>0</v>
      </c>
      <c r="P748" s="7"/>
      <c r="Q748" s="7" t="s">
        <v>135</v>
      </c>
    </row>
    <row r="749" customFormat="false" ht="23.85" hidden="false" customHeight="false" outlineLevel="0" collapsed="false">
      <c r="A749" s="7" t="n">
        <v>748</v>
      </c>
      <c r="B749" s="8" t="n">
        <v>46278</v>
      </c>
      <c r="C749" s="8" t="n">
        <v>46278</v>
      </c>
      <c r="D749" s="7" t="s">
        <v>76</v>
      </c>
      <c r="E749" s="7" t="s">
        <v>412</v>
      </c>
      <c r="F749" s="7" t="s">
        <v>413</v>
      </c>
      <c r="G749" s="7" t="s">
        <v>1013</v>
      </c>
      <c r="H749" s="7" t="s">
        <v>80</v>
      </c>
      <c r="I749" s="9" t="s">
        <v>1683</v>
      </c>
      <c r="J749" s="7" t="s">
        <v>198</v>
      </c>
      <c r="K749" s="7"/>
      <c r="L749" s="7"/>
      <c r="M749" s="7"/>
      <c r="N749" s="10" t="b">
        <f aca="false">TRUE()</f>
        <v>1</v>
      </c>
      <c r="O749" s="10" t="b">
        <f aca="false">FALSE()</f>
        <v>0</v>
      </c>
      <c r="P749" s="7"/>
      <c r="Q749" s="7" t="s">
        <v>199</v>
      </c>
    </row>
    <row r="750" customFormat="false" ht="35.05" hidden="false" customHeight="false" outlineLevel="0" collapsed="false">
      <c r="A750" s="7" t="n">
        <v>749</v>
      </c>
      <c r="B750" s="8" t="n">
        <v>46278</v>
      </c>
      <c r="C750" s="8" t="n">
        <v>46278</v>
      </c>
      <c r="D750" s="7" t="s">
        <v>85</v>
      </c>
      <c r="E750" s="7" t="s">
        <v>291</v>
      </c>
      <c r="F750" s="7" t="s">
        <v>985</v>
      </c>
      <c r="G750" s="7" t="s">
        <v>1684</v>
      </c>
      <c r="H750" s="7" t="s">
        <v>80</v>
      </c>
      <c r="I750" s="9" t="s">
        <v>1685</v>
      </c>
      <c r="J750" s="7" t="s">
        <v>109</v>
      </c>
      <c r="K750" s="7"/>
      <c r="L750" s="7" t="s">
        <v>96</v>
      </c>
      <c r="M750" s="7" t="s">
        <v>96</v>
      </c>
      <c r="N750" s="10" t="b">
        <f aca="false">FALSE()</f>
        <v>0</v>
      </c>
      <c r="O750" s="10" t="b">
        <f aca="false">FALSE()</f>
        <v>0</v>
      </c>
      <c r="P750" s="7"/>
      <c r="Q750" s="7" t="s">
        <v>111</v>
      </c>
    </row>
    <row r="751" customFormat="false" ht="15" hidden="false" customHeight="false" outlineLevel="0" collapsed="false">
      <c r="A751" s="7" t="n">
        <v>750</v>
      </c>
      <c r="B751" s="8" t="n">
        <v>46278</v>
      </c>
      <c r="C751" s="8" t="n">
        <v>46278</v>
      </c>
      <c r="D751" s="7" t="s">
        <v>76</v>
      </c>
      <c r="E751" s="7" t="s">
        <v>629</v>
      </c>
      <c r="F751" s="7" t="s">
        <v>772</v>
      </c>
      <c r="G751" s="7" t="s">
        <v>1686</v>
      </c>
      <c r="H751" s="7" t="s">
        <v>80</v>
      </c>
      <c r="I751" s="9" t="s">
        <v>1687</v>
      </c>
      <c r="J751" s="7" t="s">
        <v>198</v>
      </c>
      <c r="K751" s="7"/>
      <c r="L751" s="7"/>
      <c r="M751" s="7"/>
      <c r="N751" s="10" t="b">
        <f aca="false">FALSE()</f>
        <v>0</v>
      </c>
      <c r="O751" s="10" t="b">
        <f aca="false">FALSE()</f>
        <v>0</v>
      </c>
      <c r="P751" s="7"/>
      <c r="Q751" s="7" t="s">
        <v>199</v>
      </c>
    </row>
    <row r="752" customFormat="false" ht="91" hidden="false" customHeight="false" outlineLevel="0" collapsed="false">
      <c r="A752" s="7" t="n">
        <v>751</v>
      </c>
      <c r="B752" s="8" t="n">
        <v>46278</v>
      </c>
      <c r="C752" s="8" t="n">
        <v>46278</v>
      </c>
      <c r="D752" s="7" t="s">
        <v>76</v>
      </c>
      <c r="E752" s="7" t="s">
        <v>77</v>
      </c>
      <c r="F752" s="7" t="s">
        <v>295</v>
      </c>
      <c r="G752" s="7" t="s">
        <v>1663</v>
      </c>
      <c r="H752" s="7" t="s">
        <v>80</v>
      </c>
      <c r="I752" s="9" t="s">
        <v>1688</v>
      </c>
      <c r="J752" s="7" t="s">
        <v>90</v>
      </c>
      <c r="K752" s="7" t="s">
        <v>83</v>
      </c>
      <c r="L752" s="7" t="s">
        <v>144</v>
      </c>
      <c r="M752" s="7" t="s">
        <v>318</v>
      </c>
      <c r="N752" s="10" t="b">
        <f aca="false">FALSE()</f>
        <v>0</v>
      </c>
      <c r="O752" s="10" t="b">
        <f aca="false">FALSE()</f>
        <v>0</v>
      </c>
      <c r="P752" s="7"/>
      <c r="Q752" s="7" t="s">
        <v>94</v>
      </c>
    </row>
    <row r="753" customFormat="false" ht="15" hidden="false" customHeight="false" outlineLevel="0" collapsed="false">
      <c r="A753" s="7" t="n">
        <v>752</v>
      </c>
      <c r="B753" s="8" t="n">
        <v>46278</v>
      </c>
      <c r="C753" s="8" t="n">
        <v>46278</v>
      </c>
      <c r="D753" s="7" t="s">
        <v>76</v>
      </c>
      <c r="E753" s="7" t="s">
        <v>206</v>
      </c>
      <c r="F753" s="7" t="s">
        <v>484</v>
      </c>
      <c r="G753" s="7" t="s">
        <v>697</v>
      </c>
      <c r="H753" s="7" t="s">
        <v>80</v>
      </c>
      <c r="I753" s="9" t="s">
        <v>1689</v>
      </c>
      <c r="J753" s="7" t="s">
        <v>127</v>
      </c>
      <c r="K753" s="7"/>
      <c r="L753" s="7"/>
      <c r="M753" s="7"/>
      <c r="N753" s="10" t="b">
        <f aca="false">FALSE()</f>
        <v>0</v>
      </c>
      <c r="O753" s="10" t="b">
        <f aca="false">FALSE()</f>
        <v>0</v>
      </c>
      <c r="P753" s="7"/>
      <c r="Q753" s="7" t="s">
        <v>128</v>
      </c>
    </row>
    <row r="754" customFormat="false" ht="35.05" hidden="false" customHeight="false" outlineLevel="0" collapsed="false">
      <c r="A754" s="7" t="n">
        <v>753</v>
      </c>
      <c r="B754" s="8" t="n">
        <v>46278</v>
      </c>
      <c r="C754" s="8" t="n">
        <v>46278</v>
      </c>
      <c r="D754" s="7" t="s">
        <v>76</v>
      </c>
      <c r="E754" s="7" t="s">
        <v>159</v>
      </c>
      <c r="F754" s="7" t="s">
        <v>407</v>
      </c>
      <c r="G754" s="7" t="s">
        <v>1690</v>
      </c>
      <c r="H754" s="7" t="s">
        <v>101</v>
      </c>
      <c r="I754" s="9" t="s">
        <v>1691</v>
      </c>
      <c r="J754" s="7" t="s">
        <v>103</v>
      </c>
      <c r="K754" s="7"/>
      <c r="L754" s="7" t="s">
        <v>119</v>
      </c>
      <c r="M754" s="7" t="s">
        <v>119</v>
      </c>
      <c r="N754" s="10" t="b">
        <f aca="false">FALSE()</f>
        <v>0</v>
      </c>
      <c r="O754" s="10" t="b">
        <f aca="false">FALSE()</f>
        <v>0</v>
      </c>
      <c r="P754" s="7"/>
      <c r="Q754" s="7" t="s">
        <v>104</v>
      </c>
    </row>
    <row r="755" customFormat="false" ht="15" hidden="false" customHeight="false" outlineLevel="0" collapsed="false">
      <c r="A755" s="7" t="n">
        <v>754</v>
      </c>
      <c r="B755" s="8" t="n">
        <v>46278</v>
      </c>
      <c r="C755" s="8" t="n">
        <v>46278</v>
      </c>
      <c r="D755" s="7" t="s">
        <v>85</v>
      </c>
      <c r="E755" s="7" t="s">
        <v>629</v>
      </c>
      <c r="F755" s="7" t="s">
        <v>667</v>
      </c>
      <c r="G755" s="7" t="s">
        <v>1692</v>
      </c>
      <c r="H755" s="7" t="s">
        <v>157</v>
      </c>
      <c r="I755" s="9" t="s">
        <v>1693</v>
      </c>
      <c r="J755" s="7" t="s">
        <v>165</v>
      </c>
      <c r="K755" s="7"/>
      <c r="L755" s="7" t="s">
        <v>147</v>
      </c>
      <c r="M755" s="7" t="s">
        <v>147</v>
      </c>
      <c r="N755" s="10" t="b">
        <f aca="false">FALSE()</f>
        <v>0</v>
      </c>
      <c r="O755" s="10" t="b">
        <f aca="false">FALSE()</f>
        <v>0</v>
      </c>
      <c r="P755" s="7"/>
      <c r="Q755" s="7" t="s">
        <v>166</v>
      </c>
    </row>
    <row r="756" customFormat="false" ht="23.85" hidden="false" customHeight="false" outlineLevel="0" collapsed="false">
      <c r="A756" s="7" t="n">
        <v>755</v>
      </c>
      <c r="B756" s="8" t="n">
        <v>46278</v>
      </c>
      <c r="C756" s="8" t="n">
        <v>46278</v>
      </c>
      <c r="D756" s="7" t="s">
        <v>76</v>
      </c>
      <c r="E756" s="7" t="s">
        <v>154</v>
      </c>
      <c r="F756" s="7" t="s">
        <v>419</v>
      </c>
      <c r="G756" s="7" t="s">
        <v>1206</v>
      </c>
      <c r="H756" s="7" t="s">
        <v>80</v>
      </c>
      <c r="I756" s="9" t="s">
        <v>1694</v>
      </c>
      <c r="J756" s="7" t="s">
        <v>198</v>
      </c>
      <c r="K756" s="7"/>
      <c r="L756" s="7"/>
      <c r="M756" s="7"/>
      <c r="N756" s="10" t="b">
        <f aca="false">FALSE()</f>
        <v>0</v>
      </c>
      <c r="O756" s="10" t="b">
        <f aca="false">FALSE()</f>
        <v>0</v>
      </c>
      <c r="P756" s="7"/>
      <c r="Q756" s="7" t="s">
        <v>199</v>
      </c>
    </row>
    <row r="757" customFormat="false" ht="23.85" hidden="false" customHeight="false" outlineLevel="0" collapsed="false">
      <c r="A757" s="7" t="n">
        <v>756</v>
      </c>
      <c r="B757" s="8" t="n">
        <v>46278</v>
      </c>
      <c r="C757" s="8" t="n">
        <v>46278</v>
      </c>
      <c r="D757" s="7" t="s">
        <v>76</v>
      </c>
      <c r="E757" s="7" t="s">
        <v>306</v>
      </c>
      <c r="F757" s="7" t="s">
        <v>307</v>
      </c>
      <c r="G757" s="7" t="s">
        <v>1061</v>
      </c>
      <c r="H757" s="7" t="s">
        <v>80</v>
      </c>
      <c r="I757" s="9" t="s">
        <v>1695</v>
      </c>
      <c r="J757" s="7" t="s">
        <v>90</v>
      </c>
      <c r="K757" s="7" t="s">
        <v>119</v>
      </c>
      <c r="L757" s="7" t="s">
        <v>92</v>
      </c>
      <c r="M757" s="7" t="s">
        <v>1696</v>
      </c>
      <c r="N757" s="10" t="b">
        <f aca="false">FALSE()</f>
        <v>0</v>
      </c>
      <c r="O757" s="10" t="b">
        <f aca="false">FALSE()</f>
        <v>0</v>
      </c>
      <c r="P757" s="7"/>
      <c r="Q757" s="7" t="s">
        <v>94</v>
      </c>
    </row>
    <row r="758" customFormat="false" ht="15" hidden="false" customHeight="false" outlineLevel="0" collapsed="false">
      <c r="A758" s="7" t="n">
        <v>757</v>
      </c>
      <c r="B758" s="8" t="n">
        <v>46278</v>
      </c>
      <c r="C758" s="8" t="n">
        <v>46278</v>
      </c>
      <c r="D758" s="7" t="s">
        <v>85</v>
      </c>
      <c r="E758" s="7" t="s">
        <v>422</v>
      </c>
      <c r="F758" s="7" t="s">
        <v>540</v>
      </c>
      <c r="G758" s="7" t="s">
        <v>1045</v>
      </c>
      <c r="H758" s="7" t="s">
        <v>121</v>
      </c>
      <c r="I758" s="9" t="s">
        <v>1697</v>
      </c>
      <c r="J758" s="7" t="s">
        <v>127</v>
      </c>
      <c r="K758" s="7"/>
      <c r="L758" s="7"/>
      <c r="M758" s="7"/>
      <c r="N758" s="10" t="b">
        <f aca="false">FALSE()</f>
        <v>0</v>
      </c>
      <c r="O758" s="10" t="b">
        <f aca="false">FALSE()</f>
        <v>0</v>
      </c>
      <c r="P758" s="7"/>
      <c r="Q758" s="7" t="s">
        <v>128</v>
      </c>
    </row>
    <row r="759" customFormat="false" ht="23.85" hidden="false" customHeight="false" outlineLevel="0" collapsed="false">
      <c r="A759" s="7" t="n">
        <v>758</v>
      </c>
      <c r="B759" s="8" t="n">
        <v>46278</v>
      </c>
      <c r="C759" s="8" t="n">
        <v>46278</v>
      </c>
      <c r="D759" s="7" t="s">
        <v>76</v>
      </c>
      <c r="E759" s="7" t="s">
        <v>306</v>
      </c>
      <c r="F759" s="7" t="s">
        <v>307</v>
      </c>
      <c r="G759" s="7" t="s">
        <v>1698</v>
      </c>
      <c r="H759" s="7" t="s">
        <v>80</v>
      </c>
      <c r="I759" s="9" t="s">
        <v>1699</v>
      </c>
      <c r="J759" s="7" t="s">
        <v>90</v>
      </c>
      <c r="K759" s="7" t="s">
        <v>110</v>
      </c>
      <c r="L759" s="7" t="s">
        <v>1487</v>
      </c>
      <c r="M759" s="7" t="s">
        <v>1488</v>
      </c>
      <c r="N759" s="10" t="b">
        <f aca="false">FALSE()</f>
        <v>0</v>
      </c>
      <c r="O759" s="10" t="b">
        <f aca="false">FALSE()</f>
        <v>0</v>
      </c>
      <c r="P759" s="7"/>
      <c r="Q759" s="7" t="s">
        <v>94</v>
      </c>
    </row>
    <row r="760" customFormat="false" ht="15" hidden="false" customHeight="false" outlineLevel="0" collapsed="false">
      <c r="A760" s="7" t="n">
        <v>759</v>
      </c>
      <c r="B760" s="8" t="n">
        <v>46278</v>
      </c>
      <c r="C760" s="8" t="n">
        <v>46278</v>
      </c>
      <c r="D760" s="7" t="s">
        <v>76</v>
      </c>
      <c r="E760" s="7" t="s">
        <v>412</v>
      </c>
      <c r="F760" s="7" t="s">
        <v>676</v>
      </c>
      <c r="G760" s="7" t="s">
        <v>677</v>
      </c>
      <c r="H760" s="7" t="s">
        <v>80</v>
      </c>
      <c r="I760" s="9" t="s">
        <v>1700</v>
      </c>
      <c r="J760" s="7" t="s">
        <v>109</v>
      </c>
      <c r="K760" s="7"/>
      <c r="L760" s="7" t="s">
        <v>119</v>
      </c>
      <c r="M760" s="7" t="s">
        <v>119</v>
      </c>
      <c r="N760" s="10" t="b">
        <f aca="false">FALSE()</f>
        <v>0</v>
      </c>
      <c r="O760" s="10" t="b">
        <f aca="false">FALSE()</f>
        <v>0</v>
      </c>
      <c r="P760" s="7"/>
      <c r="Q760" s="7" t="s">
        <v>111</v>
      </c>
    </row>
    <row r="761" customFormat="false" ht="15" hidden="false" customHeight="false" outlineLevel="0" collapsed="false">
      <c r="A761" s="7" t="n">
        <v>760</v>
      </c>
      <c r="B761" s="8" t="n">
        <v>46278</v>
      </c>
      <c r="C761" s="8" t="n">
        <v>46278</v>
      </c>
      <c r="D761" s="7" t="s">
        <v>76</v>
      </c>
      <c r="E761" s="7" t="s">
        <v>154</v>
      </c>
      <c r="F761" s="7" t="s">
        <v>278</v>
      </c>
      <c r="G761" s="7" t="s">
        <v>993</v>
      </c>
      <c r="H761" s="7" t="s">
        <v>80</v>
      </c>
      <c r="I761" s="9" t="s">
        <v>1701</v>
      </c>
      <c r="J761" s="7" t="s">
        <v>133</v>
      </c>
      <c r="K761" s="7"/>
      <c r="L761" s="7" t="s">
        <v>886</v>
      </c>
      <c r="M761" s="7" t="s">
        <v>886</v>
      </c>
      <c r="N761" s="10" t="b">
        <f aca="false">FALSE()</f>
        <v>0</v>
      </c>
      <c r="O761" s="10" t="b">
        <f aca="false">FALSE()</f>
        <v>0</v>
      </c>
      <c r="P761" s="7"/>
      <c r="Q761" s="7" t="s">
        <v>135</v>
      </c>
    </row>
    <row r="762" customFormat="false" ht="23.85" hidden="false" customHeight="false" outlineLevel="0" collapsed="false">
      <c r="A762" s="7" t="n">
        <v>761</v>
      </c>
      <c r="B762" s="8" t="n">
        <v>46278</v>
      </c>
      <c r="C762" s="8" t="n">
        <v>46278</v>
      </c>
      <c r="D762" s="7" t="s">
        <v>76</v>
      </c>
      <c r="E762" s="7" t="s">
        <v>412</v>
      </c>
      <c r="F762" s="7" t="s">
        <v>413</v>
      </c>
      <c r="G762" s="7" t="s">
        <v>1529</v>
      </c>
      <c r="H762" s="7" t="s">
        <v>80</v>
      </c>
      <c r="I762" s="9" t="s">
        <v>1702</v>
      </c>
      <c r="J762" s="7" t="s">
        <v>109</v>
      </c>
      <c r="K762" s="7"/>
      <c r="L762" s="7" t="s">
        <v>110</v>
      </c>
      <c r="M762" s="7" t="s">
        <v>110</v>
      </c>
      <c r="N762" s="10" t="b">
        <f aca="false">FALSE()</f>
        <v>0</v>
      </c>
      <c r="O762" s="10" t="b">
        <f aca="false">FALSE()</f>
        <v>0</v>
      </c>
      <c r="P762" s="7"/>
      <c r="Q762" s="7" t="s">
        <v>111</v>
      </c>
    </row>
    <row r="763" customFormat="false" ht="23.85" hidden="false" customHeight="false" outlineLevel="0" collapsed="false">
      <c r="A763" s="7" t="n">
        <v>762</v>
      </c>
      <c r="B763" s="8" t="n">
        <v>46278</v>
      </c>
      <c r="C763" s="8" t="n">
        <v>46278</v>
      </c>
      <c r="D763" s="7" t="s">
        <v>76</v>
      </c>
      <c r="E763" s="7" t="s">
        <v>412</v>
      </c>
      <c r="F763" s="7" t="s">
        <v>413</v>
      </c>
      <c r="G763" s="7" t="s">
        <v>1703</v>
      </c>
      <c r="H763" s="7" t="s">
        <v>80</v>
      </c>
      <c r="I763" s="9" t="s">
        <v>1704</v>
      </c>
      <c r="J763" s="7" t="s">
        <v>109</v>
      </c>
      <c r="K763" s="7"/>
      <c r="L763" s="7" t="s">
        <v>578</v>
      </c>
      <c r="M763" s="7" t="s">
        <v>578</v>
      </c>
      <c r="N763" s="10" t="b">
        <f aca="false">FALSE()</f>
        <v>0</v>
      </c>
      <c r="O763" s="10" t="b">
        <f aca="false">FALSE()</f>
        <v>0</v>
      </c>
      <c r="P763" s="7"/>
      <c r="Q763" s="7" t="s">
        <v>111</v>
      </c>
    </row>
    <row r="764" customFormat="false" ht="15" hidden="false" customHeight="false" outlineLevel="0" collapsed="false">
      <c r="A764" s="7" t="n">
        <v>763</v>
      </c>
      <c r="B764" s="8" t="n">
        <v>46278</v>
      </c>
      <c r="C764" s="8" t="n">
        <v>46278</v>
      </c>
      <c r="D764" s="7" t="s">
        <v>76</v>
      </c>
      <c r="E764" s="7" t="s">
        <v>412</v>
      </c>
      <c r="F764" s="7" t="s">
        <v>413</v>
      </c>
      <c r="G764" s="7" t="s">
        <v>1703</v>
      </c>
      <c r="H764" s="7" t="s">
        <v>80</v>
      </c>
      <c r="I764" s="9" t="s">
        <v>1705</v>
      </c>
      <c r="J764" s="7" t="s">
        <v>127</v>
      </c>
      <c r="K764" s="7"/>
      <c r="L764" s="7"/>
      <c r="M764" s="7"/>
      <c r="N764" s="10" t="b">
        <f aca="false">FALSE()</f>
        <v>0</v>
      </c>
      <c r="O764" s="10" t="b">
        <f aca="false">FALSE()</f>
        <v>0</v>
      </c>
      <c r="P764" s="7"/>
      <c r="Q764" s="7" t="s">
        <v>128</v>
      </c>
    </row>
    <row r="765" customFormat="false" ht="15" hidden="false" customHeight="false" outlineLevel="0" collapsed="false">
      <c r="A765" s="7" t="n">
        <v>764</v>
      </c>
      <c r="B765" s="8" t="n">
        <v>46278</v>
      </c>
      <c r="C765" s="8" t="n">
        <v>46278</v>
      </c>
      <c r="D765" s="7" t="s">
        <v>76</v>
      </c>
      <c r="E765" s="7" t="s">
        <v>167</v>
      </c>
      <c r="F765" s="7" t="s">
        <v>492</v>
      </c>
      <c r="G765" s="7" t="s">
        <v>898</v>
      </c>
      <c r="H765" s="7" t="s">
        <v>80</v>
      </c>
      <c r="I765" s="9" t="s">
        <v>1706</v>
      </c>
      <c r="J765" s="7" t="s">
        <v>90</v>
      </c>
      <c r="K765" s="7" t="s">
        <v>83</v>
      </c>
      <c r="L765" s="7" t="s">
        <v>110</v>
      </c>
      <c r="M765" s="7" t="s">
        <v>186</v>
      </c>
      <c r="N765" s="10" t="b">
        <f aca="false">FALSE()</f>
        <v>0</v>
      </c>
      <c r="O765" s="10" t="b">
        <f aca="false">FALSE()</f>
        <v>0</v>
      </c>
      <c r="P765" s="7"/>
      <c r="Q765" s="7" t="s">
        <v>94</v>
      </c>
    </row>
    <row r="766" customFormat="false" ht="35.05" hidden="false" customHeight="false" outlineLevel="0" collapsed="false">
      <c r="A766" s="7" t="n">
        <v>765</v>
      </c>
      <c r="B766" s="8" t="n">
        <v>46278</v>
      </c>
      <c r="C766" s="8" t="n">
        <v>46278</v>
      </c>
      <c r="D766" s="7" t="s">
        <v>85</v>
      </c>
      <c r="E766" s="7" t="s">
        <v>154</v>
      </c>
      <c r="F766" s="7" t="s">
        <v>575</v>
      </c>
      <c r="G766" s="7" t="s">
        <v>1707</v>
      </c>
      <c r="H766" s="7" t="s">
        <v>121</v>
      </c>
      <c r="I766" s="9" t="s">
        <v>1708</v>
      </c>
      <c r="J766" s="7" t="s">
        <v>127</v>
      </c>
      <c r="K766" s="7"/>
      <c r="L766" s="7"/>
      <c r="M766" s="7"/>
      <c r="N766" s="10" t="b">
        <f aca="false">FALSE()</f>
        <v>0</v>
      </c>
      <c r="O766" s="10" t="b">
        <f aca="false">FALSE()</f>
        <v>0</v>
      </c>
      <c r="P766" s="7"/>
      <c r="Q766" s="7" t="s">
        <v>128</v>
      </c>
    </row>
    <row r="767" customFormat="false" ht="23.85" hidden="false" customHeight="false" outlineLevel="0" collapsed="false">
      <c r="A767" s="7" t="n">
        <v>766</v>
      </c>
      <c r="B767" s="8" t="n">
        <v>46278</v>
      </c>
      <c r="C767" s="8" t="n">
        <v>46278</v>
      </c>
      <c r="D767" s="7" t="s">
        <v>85</v>
      </c>
      <c r="E767" s="7" t="s">
        <v>154</v>
      </c>
      <c r="F767" s="7" t="s">
        <v>575</v>
      </c>
      <c r="G767" s="7" t="s">
        <v>1709</v>
      </c>
      <c r="H767" s="7" t="s">
        <v>80</v>
      </c>
      <c r="I767" s="9" t="s">
        <v>1710</v>
      </c>
      <c r="J767" s="7" t="s">
        <v>90</v>
      </c>
      <c r="K767" s="7" t="s">
        <v>83</v>
      </c>
      <c r="L767" s="7" t="s">
        <v>110</v>
      </c>
      <c r="M767" s="7" t="s">
        <v>186</v>
      </c>
      <c r="N767" s="10" t="b">
        <f aca="false">FALSE()</f>
        <v>0</v>
      </c>
      <c r="O767" s="10" t="b">
        <f aca="false">FALSE()</f>
        <v>0</v>
      </c>
      <c r="P767" s="7"/>
      <c r="Q767" s="7" t="s">
        <v>94</v>
      </c>
    </row>
    <row r="768" customFormat="false" ht="15" hidden="false" customHeight="false" outlineLevel="0" collapsed="false">
      <c r="A768" s="7" t="n">
        <v>767</v>
      </c>
      <c r="B768" s="8" t="n">
        <v>46278</v>
      </c>
      <c r="C768" s="8" t="n">
        <v>46278</v>
      </c>
      <c r="D768" s="7" t="s">
        <v>76</v>
      </c>
      <c r="E768" s="7" t="s">
        <v>179</v>
      </c>
      <c r="F768" s="7" t="s">
        <v>534</v>
      </c>
      <c r="G768" s="7" t="s">
        <v>1711</v>
      </c>
      <c r="H768" s="7" t="s">
        <v>80</v>
      </c>
      <c r="I768" s="9" t="s">
        <v>1712</v>
      </c>
      <c r="J768" s="7" t="s">
        <v>127</v>
      </c>
      <c r="K768" s="7"/>
      <c r="L768" s="7"/>
      <c r="M768" s="7"/>
      <c r="N768" s="10" t="b">
        <f aca="false">FALSE()</f>
        <v>0</v>
      </c>
      <c r="O768" s="10" t="b">
        <f aca="false">FALSE()</f>
        <v>0</v>
      </c>
      <c r="P768" s="7"/>
      <c r="Q768" s="7" t="s">
        <v>128</v>
      </c>
    </row>
    <row r="769" customFormat="false" ht="57.45" hidden="false" customHeight="false" outlineLevel="0" collapsed="false">
      <c r="A769" s="7" t="n">
        <v>768</v>
      </c>
      <c r="B769" s="8" t="n">
        <v>46278</v>
      </c>
      <c r="C769" s="8" t="n">
        <v>46278</v>
      </c>
      <c r="D769" s="7" t="s">
        <v>76</v>
      </c>
      <c r="E769" s="7" t="s">
        <v>154</v>
      </c>
      <c r="F769" s="7" t="s">
        <v>278</v>
      </c>
      <c r="G769" s="7" t="s">
        <v>1713</v>
      </c>
      <c r="H769" s="7" t="s">
        <v>80</v>
      </c>
      <c r="I769" s="9" t="s">
        <v>1714</v>
      </c>
      <c r="J769" s="7" t="s">
        <v>127</v>
      </c>
      <c r="K769" s="7"/>
      <c r="L769" s="7"/>
      <c r="M769" s="7"/>
      <c r="N769" s="10" t="b">
        <f aca="false">FALSE()</f>
        <v>0</v>
      </c>
      <c r="O769" s="10" t="b">
        <f aca="false">FALSE()</f>
        <v>0</v>
      </c>
      <c r="P769" s="7"/>
      <c r="Q769" s="7" t="s">
        <v>128</v>
      </c>
    </row>
    <row r="770" customFormat="false" ht="23.85" hidden="false" customHeight="false" outlineLevel="0" collapsed="false">
      <c r="A770" s="7" t="n">
        <v>769</v>
      </c>
      <c r="B770" s="8" t="n">
        <v>46278</v>
      </c>
      <c r="C770" s="8" t="n">
        <v>46278</v>
      </c>
      <c r="D770" s="7" t="s">
        <v>85</v>
      </c>
      <c r="E770" s="7" t="s">
        <v>175</v>
      </c>
      <c r="F770" s="7" t="s">
        <v>1715</v>
      </c>
      <c r="G770" s="7" t="s">
        <v>1716</v>
      </c>
      <c r="H770" s="7" t="s">
        <v>157</v>
      </c>
      <c r="I770" s="9" t="s">
        <v>1717</v>
      </c>
      <c r="J770" s="7" t="s">
        <v>165</v>
      </c>
      <c r="K770" s="7"/>
      <c r="L770" s="7" t="s">
        <v>92</v>
      </c>
      <c r="M770" s="7" t="s">
        <v>92</v>
      </c>
      <c r="N770" s="10" t="b">
        <f aca="false">FALSE()</f>
        <v>0</v>
      </c>
      <c r="O770" s="10" t="b">
        <f aca="false">FALSE()</f>
        <v>0</v>
      </c>
      <c r="P770" s="7"/>
      <c r="Q770" s="7" t="s">
        <v>166</v>
      </c>
    </row>
    <row r="771" customFormat="false" ht="15" hidden="false" customHeight="false" outlineLevel="0" collapsed="false">
      <c r="A771" s="7" t="n">
        <v>770</v>
      </c>
      <c r="B771" s="8" t="n">
        <v>46278</v>
      </c>
      <c r="C771" s="8" t="n">
        <v>46278</v>
      </c>
      <c r="D771" s="7" t="s">
        <v>76</v>
      </c>
      <c r="E771" s="7" t="s">
        <v>291</v>
      </c>
      <c r="F771" s="7" t="s">
        <v>292</v>
      </c>
      <c r="G771" s="7" t="s">
        <v>1718</v>
      </c>
      <c r="H771" s="7" t="s">
        <v>80</v>
      </c>
      <c r="I771" s="9" t="s">
        <v>1719</v>
      </c>
      <c r="J771" s="7" t="s">
        <v>103</v>
      </c>
      <c r="K771" s="7"/>
      <c r="L771" s="7" t="s">
        <v>83</v>
      </c>
      <c r="M771" s="7" t="s">
        <v>83</v>
      </c>
      <c r="N771" s="10" t="b">
        <f aca="false">FALSE()</f>
        <v>0</v>
      </c>
      <c r="O771" s="10" t="b">
        <f aca="false">FALSE()</f>
        <v>0</v>
      </c>
      <c r="P771" s="7"/>
      <c r="Q771" s="7" t="s">
        <v>104</v>
      </c>
    </row>
    <row r="772" customFormat="false" ht="79.85" hidden="false" customHeight="false" outlineLevel="0" collapsed="false">
      <c r="A772" s="7" t="n">
        <v>771</v>
      </c>
      <c r="B772" s="8" t="n">
        <v>46278</v>
      </c>
      <c r="C772" s="8" t="n">
        <v>46278</v>
      </c>
      <c r="D772" s="7" t="s">
        <v>85</v>
      </c>
      <c r="E772" s="7" t="s">
        <v>179</v>
      </c>
      <c r="F772" s="7" t="s">
        <v>258</v>
      </c>
      <c r="G772" s="7" t="s">
        <v>1720</v>
      </c>
      <c r="H772" s="7"/>
      <c r="I772" s="9" t="s">
        <v>1721</v>
      </c>
      <c r="J772" s="7" t="s">
        <v>133</v>
      </c>
      <c r="K772" s="7"/>
      <c r="L772" s="7" t="s">
        <v>1722</v>
      </c>
      <c r="M772" s="7" t="s">
        <v>1722</v>
      </c>
      <c r="N772" s="10" t="b">
        <f aca="false">FALSE()</f>
        <v>0</v>
      </c>
      <c r="O772" s="10" t="b">
        <f aca="false">FALSE()</f>
        <v>0</v>
      </c>
      <c r="P772" s="7"/>
      <c r="Q772" s="7" t="s">
        <v>135</v>
      </c>
    </row>
    <row r="773" customFormat="false" ht="35.05" hidden="false" customHeight="false" outlineLevel="0" collapsed="false">
      <c r="A773" s="7" t="n">
        <v>772</v>
      </c>
      <c r="B773" s="8" t="n">
        <v>46278</v>
      </c>
      <c r="C773" s="8" t="n">
        <v>46278</v>
      </c>
      <c r="D773" s="7" t="s">
        <v>76</v>
      </c>
      <c r="E773" s="7" t="s">
        <v>154</v>
      </c>
      <c r="F773" s="7" t="s">
        <v>453</v>
      </c>
      <c r="G773" s="7" t="s">
        <v>1723</v>
      </c>
      <c r="H773" s="7" t="s">
        <v>80</v>
      </c>
      <c r="I773" s="9" t="s">
        <v>1724</v>
      </c>
      <c r="J773" s="7" t="s">
        <v>327</v>
      </c>
      <c r="K773" s="7"/>
      <c r="L773" s="7" t="s">
        <v>786</v>
      </c>
      <c r="M773" s="7" t="s">
        <v>787</v>
      </c>
      <c r="N773" s="10" t="b">
        <f aca="false">FALSE()</f>
        <v>0</v>
      </c>
      <c r="O773" s="10" t="b">
        <f aca="false">FALSE()</f>
        <v>0</v>
      </c>
      <c r="P773" s="7"/>
      <c r="Q773" s="7" t="s">
        <v>330</v>
      </c>
    </row>
    <row r="774" customFormat="false" ht="46.25" hidden="false" customHeight="false" outlineLevel="0" collapsed="false">
      <c r="A774" s="7" t="n">
        <v>773</v>
      </c>
      <c r="B774" s="8" t="n">
        <v>46278</v>
      </c>
      <c r="C774" s="8" t="n">
        <v>46278</v>
      </c>
      <c r="D774" s="7" t="s">
        <v>76</v>
      </c>
      <c r="E774" s="7" t="s">
        <v>154</v>
      </c>
      <c r="F774" s="7" t="s">
        <v>278</v>
      </c>
      <c r="G774" s="7" t="s">
        <v>1725</v>
      </c>
      <c r="H774" s="7" t="s">
        <v>101</v>
      </c>
      <c r="I774" s="9" t="s">
        <v>1726</v>
      </c>
      <c r="J774" s="7" t="s">
        <v>109</v>
      </c>
      <c r="K774" s="7"/>
      <c r="L774" s="7" t="s">
        <v>83</v>
      </c>
      <c r="M774" s="7" t="s">
        <v>83</v>
      </c>
      <c r="N774" s="10" t="b">
        <f aca="false">FALSE()</f>
        <v>0</v>
      </c>
      <c r="O774" s="10" t="b">
        <f aca="false">FALSE()</f>
        <v>0</v>
      </c>
      <c r="P774" s="7"/>
      <c r="Q774" s="7" t="s">
        <v>111</v>
      </c>
    </row>
    <row r="775" customFormat="false" ht="124.6" hidden="false" customHeight="false" outlineLevel="0" collapsed="false">
      <c r="A775" s="7" t="n">
        <v>774</v>
      </c>
      <c r="B775" s="8" t="n">
        <v>46278</v>
      </c>
      <c r="C775" s="8" t="n">
        <v>46278</v>
      </c>
      <c r="D775" s="7" t="s">
        <v>76</v>
      </c>
      <c r="E775" s="7" t="s">
        <v>77</v>
      </c>
      <c r="F775" s="7" t="s">
        <v>295</v>
      </c>
      <c r="G775" s="7" t="s">
        <v>1727</v>
      </c>
      <c r="H775" s="7" t="s">
        <v>157</v>
      </c>
      <c r="I775" s="9" t="s">
        <v>1728</v>
      </c>
      <c r="J775" s="7" t="s">
        <v>165</v>
      </c>
      <c r="K775" s="7"/>
      <c r="L775" s="7" t="s">
        <v>83</v>
      </c>
      <c r="M775" s="7" t="s">
        <v>83</v>
      </c>
      <c r="N775" s="10" t="b">
        <f aca="false">FALSE()</f>
        <v>0</v>
      </c>
      <c r="O775" s="10" t="b">
        <f aca="false">FALSE()</f>
        <v>0</v>
      </c>
      <c r="P775" s="7"/>
      <c r="Q775" s="7" t="s">
        <v>166</v>
      </c>
    </row>
    <row r="776" customFormat="false" ht="57.45" hidden="false" customHeight="false" outlineLevel="0" collapsed="false">
      <c r="A776" s="7" t="n">
        <v>775</v>
      </c>
      <c r="B776" s="8" t="n">
        <v>46278</v>
      </c>
      <c r="C776" s="8" t="n">
        <v>46278</v>
      </c>
      <c r="D776" s="7" t="s">
        <v>76</v>
      </c>
      <c r="E776" s="7" t="s">
        <v>167</v>
      </c>
      <c r="F776" s="7" t="s">
        <v>1729</v>
      </c>
      <c r="G776" s="7" t="s">
        <v>1730</v>
      </c>
      <c r="H776" s="7" t="s">
        <v>80</v>
      </c>
      <c r="I776" s="9" t="s">
        <v>1731</v>
      </c>
      <c r="J776" s="7" t="s">
        <v>98</v>
      </c>
      <c r="K776" s="7"/>
      <c r="L776" s="7" t="s">
        <v>110</v>
      </c>
      <c r="M776" s="7" t="s">
        <v>110</v>
      </c>
      <c r="N776" s="10" t="b">
        <f aca="false">FALSE()</f>
        <v>0</v>
      </c>
      <c r="O776" s="10" t="b">
        <f aca="false">FALSE()</f>
        <v>0</v>
      </c>
      <c r="P776" s="7"/>
      <c r="Q776" s="7" t="s">
        <v>100</v>
      </c>
    </row>
    <row r="777" customFormat="false" ht="23.85" hidden="false" customHeight="false" outlineLevel="0" collapsed="false">
      <c r="A777" s="7" t="n">
        <v>776</v>
      </c>
      <c r="B777" s="8" t="n">
        <v>46278</v>
      </c>
      <c r="C777" s="8" t="n">
        <v>46278</v>
      </c>
      <c r="D777" s="7" t="s">
        <v>85</v>
      </c>
      <c r="E777" s="7" t="s">
        <v>422</v>
      </c>
      <c r="F777" s="7" t="s">
        <v>1732</v>
      </c>
      <c r="G777" s="7" t="s">
        <v>1733</v>
      </c>
      <c r="H777" s="7" t="s">
        <v>157</v>
      </c>
      <c r="I777" s="9" t="s">
        <v>1734</v>
      </c>
      <c r="J777" s="7" t="s">
        <v>82</v>
      </c>
      <c r="K777" s="7"/>
      <c r="L777" s="7" t="s">
        <v>83</v>
      </c>
      <c r="M777" s="7" t="s">
        <v>83</v>
      </c>
      <c r="N777" s="10" t="b">
        <f aca="false">FALSE()</f>
        <v>0</v>
      </c>
      <c r="O777" s="10" t="b">
        <f aca="false">FALSE()</f>
        <v>0</v>
      </c>
      <c r="P777" s="7"/>
      <c r="Q777" s="7" t="s">
        <v>84</v>
      </c>
    </row>
    <row r="778" customFormat="false" ht="23.85" hidden="false" customHeight="false" outlineLevel="0" collapsed="false">
      <c r="A778" s="7" t="n">
        <v>777</v>
      </c>
      <c r="B778" s="8" t="n">
        <v>46278</v>
      </c>
      <c r="C778" s="8" t="n">
        <v>46278</v>
      </c>
      <c r="D778" s="7" t="s">
        <v>85</v>
      </c>
      <c r="E778" s="7" t="s">
        <v>154</v>
      </c>
      <c r="F778" s="7" t="s">
        <v>575</v>
      </c>
      <c r="G778" s="7" t="s">
        <v>1334</v>
      </c>
      <c r="H778" s="7" t="s">
        <v>80</v>
      </c>
      <c r="I778" s="9" t="s">
        <v>1735</v>
      </c>
      <c r="J778" s="7" t="s">
        <v>109</v>
      </c>
      <c r="K778" s="7"/>
      <c r="L778" s="7" t="s">
        <v>110</v>
      </c>
      <c r="M778" s="7" t="s">
        <v>110</v>
      </c>
      <c r="N778" s="10" t="b">
        <f aca="false">FALSE()</f>
        <v>0</v>
      </c>
      <c r="O778" s="10" t="b">
        <f aca="false">FALSE()</f>
        <v>0</v>
      </c>
      <c r="P778" s="7"/>
      <c r="Q778" s="7" t="s">
        <v>111</v>
      </c>
    </row>
    <row r="779" customFormat="false" ht="15" hidden="false" customHeight="false" outlineLevel="0" collapsed="false">
      <c r="A779" s="7" t="n">
        <v>778</v>
      </c>
      <c r="B779" s="8" t="n">
        <v>46278</v>
      </c>
      <c r="C779" s="8" t="n">
        <v>46277</v>
      </c>
      <c r="D779" s="7" t="s">
        <v>85</v>
      </c>
      <c r="E779" s="7" t="s">
        <v>167</v>
      </c>
      <c r="F779" s="7" t="s">
        <v>1512</v>
      </c>
      <c r="G779" s="7" t="s">
        <v>1736</v>
      </c>
      <c r="H779" s="7" t="s">
        <v>80</v>
      </c>
      <c r="I779" s="9" t="s">
        <v>1737</v>
      </c>
      <c r="J779" s="7" t="s">
        <v>127</v>
      </c>
      <c r="K779" s="7"/>
      <c r="L779" s="7"/>
      <c r="M779" s="7"/>
      <c r="N779" s="10" t="b">
        <f aca="false">FALSE()</f>
        <v>0</v>
      </c>
      <c r="O779" s="10" t="b">
        <f aca="false">FALSE()</f>
        <v>0</v>
      </c>
      <c r="P779" s="7"/>
      <c r="Q779" s="7" t="s">
        <v>128</v>
      </c>
    </row>
    <row r="780" customFormat="false" ht="79.85" hidden="false" customHeight="false" outlineLevel="0" collapsed="false">
      <c r="A780" s="7" t="n">
        <v>779</v>
      </c>
      <c r="B780" s="8" t="n">
        <v>46278</v>
      </c>
      <c r="C780" s="8" t="n">
        <v>46278</v>
      </c>
      <c r="D780" s="7" t="s">
        <v>85</v>
      </c>
      <c r="E780" s="7" t="s">
        <v>422</v>
      </c>
      <c r="F780" s="7" t="s">
        <v>854</v>
      </c>
      <c r="G780" s="7" t="s">
        <v>1738</v>
      </c>
      <c r="H780" s="7" t="s">
        <v>121</v>
      </c>
      <c r="I780" s="9" t="s">
        <v>1739</v>
      </c>
      <c r="J780" s="7" t="s">
        <v>109</v>
      </c>
      <c r="K780" s="7"/>
      <c r="L780" s="7" t="s">
        <v>96</v>
      </c>
      <c r="M780" s="7" t="s">
        <v>96</v>
      </c>
      <c r="N780" s="10" t="b">
        <f aca="false">FALSE()</f>
        <v>0</v>
      </c>
      <c r="O780" s="10" t="b">
        <f aca="false">FALSE()</f>
        <v>0</v>
      </c>
      <c r="P780" s="7"/>
      <c r="Q780" s="7" t="s">
        <v>111</v>
      </c>
    </row>
    <row r="781" customFormat="false" ht="15" hidden="false" customHeight="false" outlineLevel="0" collapsed="false">
      <c r="A781" s="7" t="n">
        <v>780</v>
      </c>
      <c r="B781" s="8" t="n">
        <v>46278</v>
      </c>
      <c r="C781" s="8" t="n">
        <v>46276</v>
      </c>
      <c r="D781" s="7" t="s">
        <v>85</v>
      </c>
      <c r="E781" s="7" t="s">
        <v>167</v>
      </c>
      <c r="F781" s="7" t="s">
        <v>1512</v>
      </c>
      <c r="G781" s="7" t="s">
        <v>1736</v>
      </c>
      <c r="H781" s="7" t="s">
        <v>80</v>
      </c>
      <c r="I781" s="9" t="s">
        <v>1740</v>
      </c>
      <c r="J781" s="7" t="s">
        <v>198</v>
      </c>
      <c r="K781" s="7"/>
      <c r="L781" s="7"/>
      <c r="M781" s="7"/>
      <c r="N781" s="10" t="b">
        <f aca="false">FALSE()</f>
        <v>0</v>
      </c>
      <c r="O781" s="10" t="b">
        <f aca="false">FALSE()</f>
        <v>0</v>
      </c>
      <c r="P781" s="7"/>
      <c r="Q781" s="7" t="s">
        <v>199</v>
      </c>
    </row>
    <row r="782" customFormat="false" ht="15" hidden="false" customHeight="false" outlineLevel="0" collapsed="false">
      <c r="A782" s="7" t="n">
        <v>781</v>
      </c>
      <c r="B782" s="8" t="n">
        <v>46278</v>
      </c>
      <c r="C782" s="8" t="n">
        <v>46278</v>
      </c>
      <c r="D782" s="7" t="s">
        <v>76</v>
      </c>
      <c r="E782" s="7" t="s">
        <v>556</v>
      </c>
      <c r="F782" s="7" t="s">
        <v>916</v>
      </c>
      <c r="G782" s="7" t="s">
        <v>1317</v>
      </c>
      <c r="H782" s="7" t="s">
        <v>80</v>
      </c>
      <c r="I782" s="9" t="s">
        <v>1741</v>
      </c>
      <c r="J782" s="7" t="s">
        <v>127</v>
      </c>
      <c r="K782" s="7"/>
      <c r="L782" s="7"/>
      <c r="M782" s="7"/>
      <c r="N782" s="10" t="b">
        <f aca="false">FALSE()</f>
        <v>0</v>
      </c>
      <c r="O782" s="10" t="b">
        <f aca="false">FALSE()</f>
        <v>0</v>
      </c>
      <c r="P782" s="7"/>
      <c r="Q782" s="7" t="s">
        <v>128</v>
      </c>
    </row>
    <row r="783" customFormat="false" ht="57.45" hidden="false" customHeight="false" outlineLevel="0" collapsed="false">
      <c r="A783" s="7" t="n">
        <v>782</v>
      </c>
      <c r="B783" s="8" t="n">
        <v>46278</v>
      </c>
      <c r="C783" s="8" t="n">
        <v>46278</v>
      </c>
      <c r="D783" s="7" t="s">
        <v>85</v>
      </c>
      <c r="E783" s="7" t="s">
        <v>291</v>
      </c>
      <c r="F783" s="7" t="s">
        <v>985</v>
      </c>
      <c r="G783" s="7" t="s">
        <v>1742</v>
      </c>
      <c r="H783" s="7" t="s">
        <v>157</v>
      </c>
      <c r="I783" s="9" t="s">
        <v>1743</v>
      </c>
      <c r="J783" s="7" t="s">
        <v>165</v>
      </c>
      <c r="K783" s="7"/>
      <c r="L783" s="7" t="s">
        <v>91</v>
      </c>
      <c r="M783" s="7" t="s">
        <v>91</v>
      </c>
      <c r="N783" s="10" t="b">
        <f aca="false">FALSE()</f>
        <v>0</v>
      </c>
      <c r="O783" s="10" t="b">
        <f aca="false">FALSE()</f>
        <v>0</v>
      </c>
      <c r="P783" s="7"/>
      <c r="Q783" s="7" t="s">
        <v>166</v>
      </c>
    </row>
    <row r="784" customFormat="false" ht="23.85" hidden="false" customHeight="false" outlineLevel="0" collapsed="false">
      <c r="A784" s="7" t="n">
        <v>783</v>
      </c>
      <c r="B784" s="8" t="n">
        <v>46278</v>
      </c>
      <c r="C784" s="8" t="n">
        <v>46278</v>
      </c>
      <c r="D784" s="7" t="s">
        <v>85</v>
      </c>
      <c r="E784" s="7" t="s">
        <v>629</v>
      </c>
      <c r="F784" s="7" t="s">
        <v>667</v>
      </c>
      <c r="G784" s="7" t="s">
        <v>1426</v>
      </c>
      <c r="H784" s="7" t="s">
        <v>80</v>
      </c>
      <c r="I784" s="9" t="s">
        <v>1744</v>
      </c>
      <c r="J784" s="7" t="s">
        <v>127</v>
      </c>
      <c r="K784" s="7"/>
      <c r="L784" s="7"/>
      <c r="M784" s="7"/>
      <c r="N784" s="10" t="b">
        <f aca="false">FALSE()</f>
        <v>0</v>
      </c>
      <c r="O784" s="10" t="b">
        <f aca="false">FALSE()</f>
        <v>0</v>
      </c>
      <c r="P784" s="7"/>
      <c r="Q784" s="7" t="s">
        <v>128</v>
      </c>
    </row>
    <row r="785" customFormat="false" ht="23.85" hidden="false" customHeight="false" outlineLevel="0" collapsed="false">
      <c r="A785" s="7" t="n">
        <v>784</v>
      </c>
      <c r="B785" s="8" t="n">
        <v>46278</v>
      </c>
      <c r="C785" s="8" t="n">
        <v>46278</v>
      </c>
      <c r="D785" s="7" t="s">
        <v>76</v>
      </c>
      <c r="E785" s="7" t="s">
        <v>77</v>
      </c>
      <c r="F785" s="7" t="s">
        <v>295</v>
      </c>
      <c r="G785" s="7" t="s">
        <v>1745</v>
      </c>
      <c r="H785" s="7" t="s">
        <v>101</v>
      </c>
      <c r="I785" s="9" t="s">
        <v>1746</v>
      </c>
      <c r="J785" s="7" t="s">
        <v>103</v>
      </c>
      <c r="K785" s="7"/>
      <c r="L785" s="7" t="s">
        <v>248</v>
      </c>
      <c r="M785" s="7" t="s">
        <v>248</v>
      </c>
      <c r="N785" s="10" t="b">
        <f aca="false">FALSE()</f>
        <v>0</v>
      </c>
      <c r="O785" s="10" t="b">
        <f aca="false">FALSE()</f>
        <v>0</v>
      </c>
      <c r="P785" s="7"/>
      <c r="Q785" s="7" t="s">
        <v>104</v>
      </c>
    </row>
    <row r="786" customFormat="false" ht="15" hidden="false" customHeight="false" outlineLevel="0" collapsed="false">
      <c r="A786" s="7" t="n">
        <v>785</v>
      </c>
      <c r="B786" s="8" t="n">
        <v>46278</v>
      </c>
      <c r="C786" s="8" t="n">
        <v>46275</v>
      </c>
      <c r="D786" s="7" t="s">
        <v>76</v>
      </c>
      <c r="E786" s="7" t="s">
        <v>167</v>
      </c>
      <c r="F786" s="7" t="s">
        <v>381</v>
      </c>
      <c r="G786" s="7" t="s">
        <v>1747</v>
      </c>
      <c r="H786" s="7" t="s">
        <v>80</v>
      </c>
      <c r="I786" s="9" t="s">
        <v>1748</v>
      </c>
      <c r="J786" s="7" t="s">
        <v>127</v>
      </c>
      <c r="K786" s="7"/>
      <c r="L786" s="7"/>
      <c r="M786" s="7"/>
      <c r="N786" s="10" t="b">
        <f aca="false">FALSE()</f>
        <v>0</v>
      </c>
      <c r="O786" s="10" t="b">
        <f aca="false">FALSE()</f>
        <v>0</v>
      </c>
      <c r="P786" s="7"/>
      <c r="Q786" s="7" t="s">
        <v>128</v>
      </c>
    </row>
    <row r="787" customFormat="false" ht="15" hidden="false" customHeight="false" outlineLevel="0" collapsed="false">
      <c r="A787" s="7" t="n">
        <v>786</v>
      </c>
      <c r="B787" s="8" t="n">
        <v>46278</v>
      </c>
      <c r="C787" s="8" t="n">
        <v>46278</v>
      </c>
      <c r="D787" s="7" t="s">
        <v>76</v>
      </c>
      <c r="E787" s="7" t="s">
        <v>154</v>
      </c>
      <c r="F787" s="7" t="s">
        <v>278</v>
      </c>
      <c r="G787" s="7" t="s">
        <v>1749</v>
      </c>
      <c r="H787" s="7" t="s">
        <v>157</v>
      </c>
      <c r="I787" s="9" t="s">
        <v>1750</v>
      </c>
      <c r="J787" s="7" t="s">
        <v>165</v>
      </c>
      <c r="K787" s="7"/>
      <c r="L787" s="7" t="s">
        <v>144</v>
      </c>
      <c r="M787" s="7" t="s">
        <v>144</v>
      </c>
      <c r="N787" s="10" t="b">
        <f aca="false">FALSE()</f>
        <v>0</v>
      </c>
      <c r="O787" s="10" t="b">
        <f aca="false">FALSE()</f>
        <v>0</v>
      </c>
      <c r="P787" s="7"/>
      <c r="Q787" s="7" t="s">
        <v>166</v>
      </c>
    </row>
    <row r="788" customFormat="false" ht="23.85" hidden="false" customHeight="false" outlineLevel="0" collapsed="false">
      <c r="A788" s="7" t="n">
        <v>787</v>
      </c>
      <c r="B788" s="8" t="n">
        <v>46278</v>
      </c>
      <c r="C788" s="8" t="n">
        <v>46278</v>
      </c>
      <c r="D788" s="7" t="s">
        <v>76</v>
      </c>
      <c r="E788" s="7" t="s">
        <v>154</v>
      </c>
      <c r="F788" s="7" t="s">
        <v>819</v>
      </c>
      <c r="G788" s="7" t="s">
        <v>1751</v>
      </c>
      <c r="H788" s="7" t="s">
        <v>121</v>
      </c>
      <c r="I788" s="9" t="s">
        <v>1752</v>
      </c>
      <c r="J788" s="7" t="s">
        <v>127</v>
      </c>
      <c r="K788" s="7"/>
      <c r="L788" s="7"/>
      <c r="M788" s="7"/>
      <c r="N788" s="10" t="b">
        <f aca="false">FALSE()</f>
        <v>0</v>
      </c>
      <c r="O788" s="10" t="b">
        <f aca="false">FALSE()</f>
        <v>0</v>
      </c>
      <c r="P788" s="7"/>
      <c r="Q788" s="7" t="s">
        <v>128</v>
      </c>
    </row>
    <row r="789" customFormat="false" ht="15" hidden="false" customHeight="false" outlineLevel="0" collapsed="false">
      <c r="A789" s="7" t="n">
        <v>788</v>
      </c>
      <c r="B789" s="8" t="n">
        <v>46278</v>
      </c>
      <c r="C789" s="8" t="n">
        <v>46278</v>
      </c>
      <c r="D789" s="7" t="s">
        <v>76</v>
      </c>
      <c r="E789" s="7" t="s">
        <v>154</v>
      </c>
      <c r="F789" s="7" t="s">
        <v>819</v>
      </c>
      <c r="G789" s="7" t="s">
        <v>1753</v>
      </c>
      <c r="H789" s="7" t="s">
        <v>80</v>
      </c>
      <c r="I789" s="9" t="s">
        <v>1754</v>
      </c>
      <c r="J789" s="7" t="s">
        <v>109</v>
      </c>
      <c r="K789" s="7"/>
      <c r="L789" s="7" t="s">
        <v>578</v>
      </c>
      <c r="M789" s="7" t="s">
        <v>578</v>
      </c>
      <c r="N789" s="10" t="b">
        <f aca="false">FALSE()</f>
        <v>0</v>
      </c>
      <c r="O789" s="10" t="b">
        <f aca="false">FALSE()</f>
        <v>0</v>
      </c>
      <c r="P789" s="7"/>
      <c r="Q789" s="7" t="s">
        <v>111</v>
      </c>
    </row>
    <row r="790" customFormat="false" ht="23.85" hidden="false" customHeight="false" outlineLevel="0" collapsed="false">
      <c r="A790" s="7" t="n">
        <v>789</v>
      </c>
      <c r="B790" s="8" t="n">
        <v>46278</v>
      </c>
      <c r="C790" s="8" t="n">
        <v>46278</v>
      </c>
      <c r="D790" s="7" t="s">
        <v>85</v>
      </c>
      <c r="E790" s="7" t="s">
        <v>171</v>
      </c>
      <c r="F790" s="7" t="s">
        <v>458</v>
      </c>
      <c r="G790" s="7" t="s">
        <v>1755</v>
      </c>
      <c r="H790" s="7" t="s">
        <v>80</v>
      </c>
      <c r="I790" s="9" t="s">
        <v>1756</v>
      </c>
      <c r="J790" s="7" t="s">
        <v>90</v>
      </c>
      <c r="K790" s="7" t="s">
        <v>147</v>
      </c>
      <c r="L790" s="7" t="s">
        <v>92</v>
      </c>
      <c r="M790" s="7" t="s">
        <v>537</v>
      </c>
      <c r="N790" s="10" t="b">
        <f aca="false">FALSE()</f>
        <v>0</v>
      </c>
      <c r="O790" s="10" t="b">
        <f aca="false">FALSE()</f>
        <v>0</v>
      </c>
      <c r="P790" s="7"/>
      <c r="Q790" s="7" t="s">
        <v>94</v>
      </c>
    </row>
    <row r="791" customFormat="false" ht="46.25" hidden="false" customHeight="false" outlineLevel="0" collapsed="false">
      <c r="A791" s="7" t="n">
        <v>790</v>
      </c>
      <c r="B791" s="8" t="n">
        <v>46278</v>
      </c>
      <c r="C791" s="8" t="n">
        <v>46278</v>
      </c>
      <c r="D791" s="7" t="s">
        <v>85</v>
      </c>
      <c r="E791" s="7" t="s">
        <v>154</v>
      </c>
      <c r="F791" s="7" t="s">
        <v>575</v>
      </c>
      <c r="G791" s="7" t="s">
        <v>1757</v>
      </c>
      <c r="H791" s="7" t="s">
        <v>80</v>
      </c>
      <c r="I791" s="9" t="s">
        <v>1758</v>
      </c>
      <c r="J791" s="7" t="s">
        <v>90</v>
      </c>
      <c r="K791" s="7" t="s">
        <v>83</v>
      </c>
      <c r="L791" s="7" t="s">
        <v>110</v>
      </c>
      <c r="M791" s="7" t="s">
        <v>186</v>
      </c>
      <c r="N791" s="10" t="b">
        <f aca="false">FALSE()</f>
        <v>0</v>
      </c>
      <c r="O791" s="10" t="b">
        <f aca="false">FALSE()</f>
        <v>0</v>
      </c>
      <c r="P791" s="7"/>
      <c r="Q791" s="7" t="s">
        <v>94</v>
      </c>
    </row>
    <row r="792" customFormat="false" ht="46.25" hidden="false" customHeight="false" outlineLevel="0" collapsed="false">
      <c r="A792" s="7" t="n">
        <v>791</v>
      </c>
      <c r="B792" s="8" t="n">
        <v>46278</v>
      </c>
      <c r="C792" s="8" t="n">
        <v>46278</v>
      </c>
      <c r="D792" s="7" t="s">
        <v>76</v>
      </c>
      <c r="E792" s="7" t="s">
        <v>154</v>
      </c>
      <c r="F792" s="7" t="s">
        <v>487</v>
      </c>
      <c r="G792" s="7" t="s">
        <v>1081</v>
      </c>
      <c r="H792" s="7" t="s">
        <v>80</v>
      </c>
      <c r="I792" s="9" t="s">
        <v>1759</v>
      </c>
      <c r="J792" s="7" t="s">
        <v>127</v>
      </c>
      <c r="K792" s="7"/>
      <c r="L792" s="7"/>
      <c r="M792" s="7"/>
      <c r="N792" s="10" t="b">
        <f aca="false">FALSE()</f>
        <v>0</v>
      </c>
      <c r="O792" s="10" t="b">
        <f aca="false">FALSE()</f>
        <v>0</v>
      </c>
      <c r="P792" s="7"/>
      <c r="Q792" s="7" t="s">
        <v>128</v>
      </c>
    </row>
    <row r="793" customFormat="false" ht="15" hidden="false" customHeight="false" outlineLevel="0" collapsed="false">
      <c r="A793" s="7" t="n">
        <v>792</v>
      </c>
      <c r="B793" s="8" t="n">
        <v>46278</v>
      </c>
      <c r="C793" s="8" t="n">
        <v>46278</v>
      </c>
      <c r="D793" s="7" t="s">
        <v>76</v>
      </c>
      <c r="E793" s="7" t="s">
        <v>167</v>
      </c>
      <c r="F793" s="7" t="s">
        <v>492</v>
      </c>
      <c r="G793" s="7" t="s">
        <v>898</v>
      </c>
      <c r="H793" s="7" t="s">
        <v>80</v>
      </c>
      <c r="I793" s="9" t="s">
        <v>1760</v>
      </c>
      <c r="J793" s="7" t="s">
        <v>90</v>
      </c>
      <c r="K793" s="7" t="s">
        <v>83</v>
      </c>
      <c r="L793" s="7" t="s">
        <v>110</v>
      </c>
      <c r="M793" s="7" t="s">
        <v>186</v>
      </c>
      <c r="N793" s="10" t="b">
        <f aca="false">FALSE()</f>
        <v>0</v>
      </c>
      <c r="O793" s="10" t="b">
        <f aca="false">FALSE()</f>
        <v>0</v>
      </c>
      <c r="P793" s="7"/>
      <c r="Q793" s="7" t="s">
        <v>94</v>
      </c>
    </row>
    <row r="794" customFormat="false" ht="23.85" hidden="false" customHeight="false" outlineLevel="0" collapsed="false">
      <c r="A794" s="7" t="n">
        <v>793</v>
      </c>
      <c r="B794" s="8" t="n">
        <v>46278</v>
      </c>
      <c r="C794" s="8" t="n">
        <v>46278</v>
      </c>
      <c r="D794" s="7" t="s">
        <v>76</v>
      </c>
      <c r="E794" s="7" t="s">
        <v>77</v>
      </c>
      <c r="F794" s="7" t="s">
        <v>947</v>
      </c>
      <c r="G794" s="7" t="s">
        <v>948</v>
      </c>
      <c r="H794" s="7" t="s">
        <v>80</v>
      </c>
      <c r="I794" s="9" t="s">
        <v>1761</v>
      </c>
      <c r="J794" s="7" t="s">
        <v>90</v>
      </c>
      <c r="K794" s="7" t="s">
        <v>83</v>
      </c>
      <c r="L794" s="7" t="s">
        <v>119</v>
      </c>
      <c r="M794" s="7" t="s">
        <v>739</v>
      </c>
      <c r="N794" s="10" t="b">
        <f aca="false">FALSE()</f>
        <v>0</v>
      </c>
      <c r="O794" s="10" t="b">
        <f aca="false">FALSE()</f>
        <v>0</v>
      </c>
      <c r="P794" s="7"/>
      <c r="Q794" s="7" t="s">
        <v>94</v>
      </c>
    </row>
    <row r="795" customFormat="false" ht="15" hidden="false" customHeight="false" outlineLevel="0" collapsed="false">
      <c r="A795" s="7" t="n">
        <v>794</v>
      </c>
      <c r="B795" s="8" t="n">
        <v>46278</v>
      </c>
      <c r="C795" s="8" t="n">
        <v>46278</v>
      </c>
      <c r="D795" s="7" t="s">
        <v>76</v>
      </c>
      <c r="E795" s="7" t="s">
        <v>385</v>
      </c>
      <c r="F795" s="7" t="s">
        <v>1101</v>
      </c>
      <c r="G795" s="7" t="s">
        <v>1762</v>
      </c>
      <c r="H795" s="7" t="s">
        <v>80</v>
      </c>
      <c r="I795" s="9" t="s">
        <v>1763</v>
      </c>
      <c r="J795" s="7" t="s">
        <v>127</v>
      </c>
      <c r="K795" s="7"/>
      <c r="L795" s="7"/>
      <c r="M795" s="7"/>
      <c r="N795" s="10" t="b">
        <f aca="false">FALSE()</f>
        <v>0</v>
      </c>
      <c r="O795" s="10" t="b">
        <f aca="false">FALSE()</f>
        <v>0</v>
      </c>
      <c r="P795" s="7"/>
      <c r="Q795" s="7" t="s">
        <v>128</v>
      </c>
    </row>
    <row r="796" customFormat="false" ht="35.05" hidden="false" customHeight="false" outlineLevel="0" collapsed="false">
      <c r="A796" s="7" t="n">
        <v>795</v>
      </c>
      <c r="B796" s="8" t="n">
        <v>46278</v>
      </c>
      <c r="C796" s="8" t="n">
        <v>46278</v>
      </c>
      <c r="D796" s="7" t="s">
        <v>85</v>
      </c>
      <c r="E796" s="7" t="s">
        <v>291</v>
      </c>
      <c r="F796" s="7" t="s">
        <v>974</v>
      </c>
      <c r="G796" s="7" t="s">
        <v>1764</v>
      </c>
      <c r="H796" s="7" t="s">
        <v>80</v>
      </c>
      <c r="I796" s="9" t="s">
        <v>1765</v>
      </c>
      <c r="J796" s="7" t="s">
        <v>109</v>
      </c>
      <c r="K796" s="7"/>
      <c r="L796" s="7" t="s">
        <v>239</v>
      </c>
      <c r="M796" s="7" t="s">
        <v>239</v>
      </c>
      <c r="N796" s="10" t="b">
        <f aca="false">FALSE()</f>
        <v>0</v>
      </c>
      <c r="O796" s="10" t="b">
        <f aca="false">FALSE()</f>
        <v>0</v>
      </c>
      <c r="P796" s="7"/>
      <c r="Q796" s="7" t="s">
        <v>111</v>
      </c>
    </row>
    <row r="797" customFormat="false" ht="46.25" hidden="false" customHeight="false" outlineLevel="0" collapsed="false">
      <c r="A797" s="7" t="n">
        <v>796</v>
      </c>
      <c r="B797" s="8" t="n">
        <v>46278</v>
      </c>
      <c r="C797" s="8" t="n">
        <v>46278</v>
      </c>
      <c r="D797" s="7" t="s">
        <v>85</v>
      </c>
      <c r="E797" s="7" t="s">
        <v>709</v>
      </c>
      <c r="F797" s="7" t="s">
        <v>1087</v>
      </c>
      <c r="G797" s="7" t="s">
        <v>1088</v>
      </c>
      <c r="H797" s="7" t="s">
        <v>80</v>
      </c>
      <c r="I797" s="9" t="s">
        <v>1766</v>
      </c>
      <c r="J797" s="7" t="s">
        <v>90</v>
      </c>
      <c r="K797" s="7" t="s">
        <v>83</v>
      </c>
      <c r="L797" s="7" t="s">
        <v>119</v>
      </c>
      <c r="M797" s="7" t="s">
        <v>787</v>
      </c>
      <c r="N797" s="10" t="b">
        <f aca="false">FALSE()</f>
        <v>0</v>
      </c>
      <c r="O797" s="10" t="b">
        <f aca="false">FALSE()</f>
        <v>0</v>
      </c>
      <c r="P797" s="7"/>
      <c r="Q797" s="7" t="s">
        <v>94</v>
      </c>
    </row>
    <row r="798" customFormat="false" ht="15" hidden="false" customHeight="false" outlineLevel="0" collapsed="false">
      <c r="A798" s="7" t="n">
        <v>797</v>
      </c>
      <c r="B798" s="8" t="n">
        <v>46278</v>
      </c>
      <c r="C798" s="8" t="n">
        <v>46278</v>
      </c>
      <c r="D798" s="7" t="s">
        <v>85</v>
      </c>
      <c r="E798" s="7" t="s">
        <v>154</v>
      </c>
      <c r="F798" s="7" t="s">
        <v>971</v>
      </c>
      <c r="G798" s="7" t="s">
        <v>1767</v>
      </c>
      <c r="H798" s="7" t="s">
        <v>101</v>
      </c>
      <c r="I798" s="9" t="s">
        <v>1768</v>
      </c>
      <c r="J798" s="7" t="s">
        <v>127</v>
      </c>
      <c r="K798" s="7"/>
      <c r="L798" s="7"/>
      <c r="M798" s="7"/>
      <c r="N798" s="10" t="b">
        <f aca="false">FALSE()</f>
        <v>0</v>
      </c>
      <c r="O798" s="10" t="b">
        <f aca="false">FALSE()</f>
        <v>0</v>
      </c>
      <c r="P798" s="7"/>
      <c r="Q798" s="7" t="s">
        <v>128</v>
      </c>
    </row>
    <row r="799" customFormat="false" ht="23.85" hidden="false" customHeight="false" outlineLevel="0" collapsed="false">
      <c r="A799" s="7" t="n">
        <v>798</v>
      </c>
      <c r="B799" s="8" t="n">
        <v>46278</v>
      </c>
      <c r="C799" s="8" t="n">
        <v>46278</v>
      </c>
      <c r="D799" s="7" t="s">
        <v>85</v>
      </c>
      <c r="E799" s="7" t="s">
        <v>77</v>
      </c>
      <c r="F799" s="7" t="s">
        <v>643</v>
      </c>
      <c r="G799" s="7" t="s">
        <v>1769</v>
      </c>
      <c r="H799" s="7" t="s">
        <v>80</v>
      </c>
      <c r="I799" s="9" t="s">
        <v>1770</v>
      </c>
      <c r="J799" s="7" t="s">
        <v>127</v>
      </c>
      <c r="K799" s="7"/>
      <c r="L799" s="7"/>
      <c r="M799" s="7"/>
      <c r="N799" s="10" t="b">
        <f aca="false">FALSE()</f>
        <v>0</v>
      </c>
      <c r="O799" s="10" t="b">
        <f aca="false">FALSE()</f>
        <v>0</v>
      </c>
      <c r="P799" s="7"/>
      <c r="Q799" s="7" t="s">
        <v>128</v>
      </c>
    </row>
    <row r="800" customFormat="false" ht="46.25" hidden="false" customHeight="false" outlineLevel="0" collapsed="false">
      <c r="A800" s="7" t="n">
        <v>799</v>
      </c>
      <c r="B800" s="8" t="n">
        <v>46278</v>
      </c>
      <c r="C800" s="8" t="n">
        <v>46278</v>
      </c>
      <c r="D800" s="7" t="s">
        <v>76</v>
      </c>
      <c r="E800" s="7" t="s">
        <v>154</v>
      </c>
      <c r="F800" s="7" t="s">
        <v>882</v>
      </c>
      <c r="G800" s="7" t="s">
        <v>1771</v>
      </c>
      <c r="H800" s="7" t="s">
        <v>121</v>
      </c>
      <c r="I800" s="9" t="s">
        <v>1772</v>
      </c>
      <c r="J800" s="7" t="s">
        <v>127</v>
      </c>
      <c r="K800" s="7"/>
      <c r="L800" s="7"/>
      <c r="M800" s="7"/>
      <c r="N800" s="10" t="b">
        <f aca="false">FALSE()</f>
        <v>0</v>
      </c>
      <c r="O800" s="10" t="b">
        <f aca="false">FALSE()</f>
        <v>0</v>
      </c>
      <c r="P800" s="7"/>
      <c r="Q800" s="7" t="s">
        <v>128</v>
      </c>
    </row>
    <row r="801" customFormat="false" ht="23.85" hidden="false" customHeight="false" outlineLevel="0" collapsed="false">
      <c r="A801" s="7" t="n">
        <v>800</v>
      </c>
      <c r="B801" s="8" t="n">
        <v>46278</v>
      </c>
      <c r="C801" s="8" t="n">
        <v>46278</v>
      </c>
      <c r="D801" s="7" t="s">
        <v>76</v>
      </c>
      <c r="E801" s="7" t="s">
        <v>154</v>
      </c>
      <c r="F801" s="7" t="s">
        <v>278</v>
      </c>
      <c r="G801" s="7" t="s">
        <v>1773</v>
      </c>
      <c r="H801" s="7" t="s">
        <v>80</v>
      </c>
      <c r="I801" s="9" t="s">
        <v>1774</v>
      </c>
      <c r="J801" s="7" t="s">
        <v>109</v>
      </c>
      <c r="K801" s="7"/>
      <c r="L801" s="7" t="s">
        <v>793</v>
      </c>
      <c r="M801" s="7" t="s">
        <v>793</v>
      </c>
      <c r="N801" s="10" t="b">
        <f aca="false">FALSE()</f>
        <v>0</v>
      </c>
      <c r="O801" s="10" t="b">
        <f aca="false">FALSE()</f>
        <v>0</v>
      </c>
      <c r="P801" s="7"/>
      <c r="Q801" s="7" t="s">
        <v>111</v>
      </c>
    </row>
    <row r="802" customFormat="false" ht="35.05" hidden="false" customHeight="false" outlineLevel="0" collapsed="false">
      <c r="A802" s="7" t="n">
        <v>801</v>
      </c>
      <c r="B802" s="8" t="n">
        <v>46278</v>
      </c>
      <c r="C802" s="8" t="n">
        <v>46278</v>
      </c>
      <c r="D802" s="7" t="s">
        <v>76</v>
      </c>
      <c r="E802" s="7" t="s">
        <v>306</v>
      </c>
      <c r="F802" s="7" t="s">
        <v>461</v>
      </c>
      <c r="G802" s="7" t="s">
        <v>1775</v>
      </c>
      <c r="H802" s="7" t="s">
        <v>80</v>
      </c>
      <c r="I802" s="9" t="s">
        <v>1776</v>
      </c>
      <c r="J802" s="7" t="s">
        <v>90</v>
      </c>
      <c r="K802" s="7" t="s">
        <v>147</v>
      </c>
      <c r="L802" s="7" t="s">
        <v>91</v>
      </c>
      <c r="M802" s="7" t="s">
        <v>193</v>
      </c>
      <c r="N802" s="10" t="b">
        <f aca="false">FALSE()</f>
        <v>0</v>
      </c>
      <c r="O802" s="10" t="b">
        <f aca="false">FALSE()</f>
        <v>0</v>
      </c>
      <c r="P802" s="7"/>
      <c r="Q802" s="7" t="s">
        <v>94</v>
      </c>
    </row>
    <row r="803" customFormat="false" ht="23.85" hidden="false" customHeight="false" outlineLevel="0" collapsed="false">
      <c r="A803" s="7" t="n">
        <v>802</v>
      </c>
      <c r="B803" s="8" t="n">
        <v>46278</v>
      </c>
      <c r="C803" s="8" t="n">
        <v>46278</v>
      </c>
      <c r="D803" s="7" t="s">
        <v>76</v>
      </c>
      <c r="E803" s="7" t="s">
        <v>77</v>
      </c>
      <c r="F803" s="7" t="s">
        <v>360</v>
      </c>
      <c r="G803" s="7" t="s">
        <v>1011</v>
      </c>
      <c r="H803" s="7" t="s">
        <v>121</v>
      </c>
      <c r="I803" s="9" t="s">
        <v>1777</v>
      </c>
      <c r="J803" s="7" t="s">
        <v>90</v>
      </c>
      <c r="K803" s="7" t="s">
        <v>110</v>
      </c>
      <c r="L803" s="7" t="s">
        <v>83</v>
      </c>
      <c r="M803" s="7" t="s">
        <v>190</v>
      </c>
      <c r="N803" s="10" t="b">
        <f aca="false">FALSE()</f>
        <v>0</v>
      </c>
      <c r="O803" s="10" t="b">
        <f aca="false">FALSE()</f>
        <v>0</v>
      </c>
      <c r="P803" s="7"/>
      <c r="Q803" s="7" t="s">
        <v>94</v>
      </c>
    </row>
    <row r="804" customFormat="false" ht="23.85" hidden="false" customHeight="false" outlineLevel="0" collapsed="false">
      <c r="A804" s="7" t="n">
        <v>803</v>
      </c>
      <c r="B804" s="8" t="n">
        <v>46278</v>
      </c>
      <c r="C804" s="8" t="n">
        <v>46278</v>
      </c>
      <c r="D804" s="7" t="s">
        <v>76</v>
      </c>
      <c r="E804" s="7" t="s">
        <v>167</v>
      </c>
      <c r="F804" s="7" t="s">
        <v>492</v>
      </c>
      <c r="G804" s="7" t="s">
        <v>1778</v>
      </c>
      <c r="H804" s="7" t="s">
        <v>80</v>
      </c>
      <c r="I804" s="9" t="s">
        <v>1779</v>
      </c>
      <c r="J804" s="7" t="s">
        <v>127</v>
      </c>
      <c r="K804" s="7"/>
      <c r="L804" s="7"/>
      <c r="M804" s="7"/>
      <c r="N804" s="10" t="b">
        <f aca="false">FALSE()</f>
        <v>0</v>
      </c>
      <c r="O804" s="10" t="b">
        <f aca="false">FALSE()</f>
        <v>0</v>
      </c>
      <c r="P804" s="7"/>
      <c r="Q804" s="7" t="s">
        <v>128</v>
      </c>
    </row>
    <row r="805" customFormat="false" ht="15" hidden="false" customHeight="false" outlineLevel="0" collapsed="false">
      <c r="A805" s="7" t="n">
        <v>804</v>
      </c>
      <c r="B805" s="8" t="n">
        <v>46278</v>
      </c>
      <c r="C805" s="8" t="n">
        <v>46278</v>
      </c>
      <c r="D805" s="7" t="s">
        <v>76</v>
      </c>
      <c r="E805" s="7" t="s">
        <v>167</v>
      </c>
      <c r="F805" s="7" t="s">
        <v>1409</v>
      </c>
      <c r="G805" s="7" t="s">
        <v>1780</v>
      </c>
      <c r="H805" s="7" t="s">
        <v>80</v>
      </c>
      <c r="I805" s="9" t="s">
        <v>1781</v>
      </c>
      <c r="J805" s="7" t="s">
        <v>103</v>
      </c>
      <c r="K805" s="7"/>
      <c r="L805" s="7" t="s">
        <v>144</v>
      </c>
      <c r="M805" s="7" t="s">
        <v>144</v>
      </c>
      <c r="N805" s="10" t="b">
        <f aca="false">FALSE()</f>
        <v>0</v>
      </c>
      <c r="O805" s="10" t="b">
        <f aca="false">FALSE()</f>
        <v>0</v>
      </c>
      <c r="P805" s="7"/>
      <c r="Q805" s="7" t="s">
        <v>104</v>
      </c>
    </row>
    <row r="806" customFormat="false" ht="15" hidden="false" customHeight="false" outlineLevel="0" collapsed="false">
      <c r="A806" s="7" t="n">
        <v>805</v>
      </c>
      <c r="B806" s="8" t="n">
        <v>46278</v>
      </c>
      <c r="C806" s="8" t="n">
        <v>46278</v>
      </c>
      <c r="D806" s="7" t="s">
        <v>76</v>
      </c>
      <c r="E806" s="7" t="s">
        <v>306</v>
      </c>
      <c r="F806" s="7" t="s">
        <v>307</v>
      </c>
      <c r="G806" s="7" t="s">
        <v>1782</v>
      </c>
      <c r="H806" s="7" t="s">
        <v>121</v>
      </c>
      <c r="I806" s="9" t="s">
        <v>1783</v>
      </c>
      <c r="J806" s="7" t="s">
        <v>109</v>
      </c>
      <c r="K806" s="7"/>
      <c r="L806" s="7" t="s">
        <v>96</v>
      </c>
      <c r="M806" s="7" t="s">
        <v>96</v>
      </c>
      <c r="N806" s="10" t="b">
        <f aca="false">FALSE()</f>
        <v>0</v>
      </c>
      <c r="O806" s="10" t="b">
        <f aca="false">FALSE()</f>
        <v>0</v>
      </c>
      <c r="P806" s="7"/>
      <c r="Q806" s="7" t="s">
        <v>111</v>
      </c>
    </row>
    <row r="807" customFormat="false" ht="15" hidden="false" customHeight="false" outlineLevel="0" collapsed="false">
      <c r="A807" s="7" t="n">
        <v>806</v>
      </c>
      <c r="B807" s="8" t="n">
        <v>46278</v>
      </c>
      <c r="C807" s="8" t="n">
        <v>46278</v>
      </c>
      <c r="D807" s="7" t="s">
        <v>76</v>
      </c>
      <c r="E807" s="7" t="s">
        <v>154</v>
      </c>
      <c r="F807" s="7" t="s">
        <v>419</v>
      </c>
      <c r="G807" s="7" t="s">
        <v>1784</v>
      </c>
      <c r="H807" s="7" t="s">
        <v>80</v>
      </c>
      <c r="I807" s="9" t="s">
        <v>1785</v>
      </c>
      <c r="J807" s="7" t="s">
        <v>127</v>
      </c>
      <c r="K807" s="7"/>
      <c r="L807" s="7"/>
      <c r="M807" s="7"/>
      <c r="N807" s="10" t="b">
        <f aca="false">FALSE()</f>
        <v>0</v>
      </c>
      <c r="O807" s="10" t="b">
        <f aca="false">FALSE()</f>
        <v>0</v>
      </c>
      <c r="P807" s="7"/>
      <c r="Q807" s="7" t="s">
        <v>128</v>
      </c>
    </row>
    <row r="808" customFormat="false" ht="46.25" hidden="false" customHeight="false" outlineLevel="0" collapsed="false">
      <c r="A808" s="7" t="n">
        <v>807</v>
      </c>
      <c r="B808" s="8" t="n">
        <v>46278</v>
      </c>
      <c r="C808" s="8" t="n">
        <v>46278</v>
      </c>
      <c r="D808" s="7" t="s">
        <v>76</v>
      </c>
      <c r="E808" s="7" t="s">
        <v>77</v>
      </c>
      <c r="F808" s="7" t="s">
        <v>78</v>
      </c>
      <c r="G808" s="7" t="s">
        <v>1786</v>
      </c>
      <c r="H808" s="7" t="s">
        <v>121</v>
      </c>
      <c r="I808" s="9" t="s">
        <v>1787</v>
      </c>
      <c r="J808" s="7" t="s">
        <v>109</v>
      </c>
      <c r="K808" s="7"/>
      <c r="L808" s="7" t="s">
        <v>144</v>
      </c>
      <c r="M808" s="7" t="s">
        <v>144</v>
      </c>
      <c r="N808" s="10" t="b">
        <f aca="false">FALSE()</f>
        <v>0</v>
      </c>
      <c r="O808" s="10" t="b">
        <f aca="false">FALSE()</f>
        <v>0</v>
      </c>
      <c r="P808" s="7"/>
      <c r="Q808" s="7" t="s">
        <v>111</v>
      </c>
    </row>
    <row r="809" customFormat="false" ht="23.85" hidden="false" customHeight="false" outlineLevel="0" collapsed="false">
      <c r="A809" s="7" t="n">
        <v>808</v>
      </c>
      <c r="B809" s="8" t="n">
        <v>46278</v>
      </c>
      <c r="C809" s="8" t="n">
        <v>46278</v>
      </c>
      <c r="D809" s="7" t="s">
        <v>76</v>
      </c>
      <c r="E809" s="7" t="s">
        <v>306</v>
      </c>
      <c r="F809" s="7" t="s">
        <v>438</v>
      </c>
      <c r="G809" s="7" t="s">
        <v>1788</v>
      </c>
      <c r="H809" s="7" t="s">
        <v>80</v>
      </c>
      <c r="I809" s="9" t="s">
        <v>1789</v>
      </c>
      <c r="J809" s="7" t="s">
        <v>133</v>
      </c>
      <c r="K809" s="7"/>
      <c r="L809" s="7" t="s">
        <v>1790</v>
      </c>
      <c r="M809" s="7" t="s">
        <v>1790</v>
      </c>
      <c r="N809" s="10" t="b">
        <f aca="false">FALSE()</f>
        <v>0</v>
      </c>
      <c r="O809" s="10" t="b">
        <f aca="false">FALSE()</f>
        <v>0</v>
      </c>
      <c r="P809" s="7"/>
      <c r="Q809" s="7" t="s">
        <v>135</v>
      </c>
    </row>
    <row r="810" customFormat="false" ht="15" hidden="false" customHeight="false" outlineLevel="0" collapsed="false">
      <c r="A810" s="7" t="n">
        <v>809</v>
      </c>
      <c r="B810" s="8" t="n">
        <v>46278</v>
      </c>
      <c r="C810" s="8" t="n">
        <v>46278</v>
      </c>
      <c r="D810" s="7" t="s">
        <v>76</v>
      </c>
      <c r="E810" s="7" t="s">
        <v>159</v>
      </c>
      <c r="F810" s="7" t="s">
        <v>1154</v>
      </c>
      <c r="G810" s="7" t="s">
        <v>1791</v>
      </c>
      <c r="H810" s="7" t="s">
        <v>80</v>
      </c>
      <c r="I810" s="9" t="s">
        <v>1792</v>
      </c>
      <c r="J810" s="7" t="s">
        <v>127</v>
      </c>
      <c r="K810" s="7"/>
      <c r="L810" s="7"/>
      <c r="M810" s="7"/>
      <c r="N810" s="10" t="b">
        <f aca="false">FALSE()</f>
        <v>0</v>
      </c>
      <c r="O810" s="10" t="b">
        <f aca="false">FALSE()</f>
        <v>0</v>
      </c>
      <c r="P810" s="7"/>
      <c r="Q810" s="7" t="s">
        <v>128</v>
      </c>
    </row>
    <row r="811" customFormat="false" ht="23.85" hidden="false" customHeight="false" outlineLevel="0" collapsed="false">
      <c r="A811" s="7" t="n">
        <v>810</v>
      </c>
      <c r="B811" s="8" t="n">
        <v>46278</v>
      </c>
      <c r="C811" s="8" t="n">
        <v>46278</v>
      </c>
      <c r="D811" s="7" t="s">
        <v>76</v>
      </c>
      <c r="E811" s="7" t="s">
        <v>159</v>
      </c>
      <c r="F811" s="7" t="s">
        <v>447</v>
      </c>
      <c r="G811" s="7" t="s">
        <v>1793</v>
      </c>
      <c r="H811" s="7" t="s">
        <v>80</v>
      </c>
      <c r="I811" s="9" t="s">
        <v>1794</v>
      </c>
      <c r="J811" s="7" t="s">
        <v>127</v>
      </c>
      <c r="K811" s="7"/>
      <c r="L811" s="7"/>
      <c r="M811" s="7"/>
      <c r="N811" s="10" t="b">
        <f aca="false">FALSE()</f>
        <v>0</v>
      </c>
      <c r="O811" s="10" t="b">
        <f aca="false">FALSE()</f>
        <v>0</v>
      </c>
      <c r="P811" s="7"/>
      <c r="Q811" s="7" t="s">
        <v>128</v>
      </c>
    </row>
    <row r="812" customFormat="false" ht="23.85" hidden="false" customHeight="false" outlineLevel="0" collapsed="false">
      <c r="A812" s="7" t="n">
        <v>811</v>
      </c>
      <c r="B812" s="8" t="n">
        <v>46278</v>
      </c>
      <c r="C812" s="8" t="n">
        <v>46278</v>
      </c>
      <c r="D812" s="7" t="s">
        <v>76</v>
      </c>
      <c r="E812" s="7" t="s">
        <v>904</v>
      </c>
      <c r="F812" s="7" t="s">
        <v>1198</v>
      </c>
      <c r="G812" s="7" t="s">
        <v>1199</v>
      </c>
      <c r="H812" s="7" t="s">
        <v>101</v>
      </c>
      <c r="I812" s="9" t="s">
        <v>1795</v>
      </c>
      <c r="J812" s="7" t="s">
        <v>103</v>
      </c>
      <c r="K812" s="7"/>
      <c r="L812" s="7" t="s">
        <v>96</v>
      </c>
      <c r="M812" s="7" t="s">
        <v>96</v>
      </c>
      <c r="N812" s="10" t="b">
        <f aca="false">FALSE()</f>
        <v>0</v>
      </c>
      <c r="O812" s="10" t="b">
        <f aca="false">FALSE()</f>
        <v>0</v>
      </c>
      <c r="P812" s="7"/>
      <c r="Q812" s="7" t="s">
        <v>104</v>
      </c>
    </row>
    <row r="813" customFormat="false" ht="23.85" hidden="false" customHeight="false" outlineLevel="0" collapsed="false">
      <c r="A813" s="7" t="n">
        <v>812</v>
      </c>
      <c r="B813" s="8" t="n">
        <v>46278</v>
      </c>
      <c r="C813" s="8" t="n">
        <v>46278</v>
      </c>
      <c r="D813" s="7" t="s">
        <v>76</v>
      </c>
      <c r="E813" s="7" t="s">
        <v>167</v>
      </c>
      <c r="F813" s="7" t="s">
        <v>990</v>
      </c>
      <c r="G813" s="7" t="s">
        <v>1796</v>
      </c>
      <c r="H813" s="7" t="s">
        <v>80</v>
      </c>
      <c r="I813" s="9" t="s">
        <v>1797</v>
      </c>
      <c r="J813" s="7" t="s">
        <v>82</v>
      </c>
      <c r="K813" s="7"/>
      <c r="L813" s="7" t="s">
        <v>107</v>
      </c>
      <c r="M813" s="7" t="s">
        <v>107</v>
      </c>
      <c r="N813" s="10" t="b">
        <f aca="false">FALSE()</f>
        <v>0</v>
      </c>
      <c r="O813" s="10" t="b">
        <f aca="false">FALSE()</f>
        <v>0</v>
      </c>
      <c r="P813" s="7"/>
      <c r="Q813" s="7" t="s">
        <v>84</v>
      </c>
    </row>
    <row r="814" customFormat="false" ht="23.85" hidden="false" customHeight="false" outlineLevel="0" collapsed="false">
      <c r="A814" s="7" t="n">
        <v>813</v>
      </c>
      <c r="B814" s="8" t="n">
        <v>46278</v>
      </c>
      <c r="C814" s="8" t="n">
        <v>46278</v>
      </c>
      <c r="D814" s="7" t="s">
        <v>76</v>
      </c>
      <c r="E814" s="7" t="s">
        <v>167</v>
      </c>
      <c r="F814" s="7" t="s">
        <v>1549</v>
      </c>
      <c r="G814" s="7" t="s">
        <v>1550</v>
      </c>
      <c r="H814" s="7" t="s">
        <v>80</v>
      </c>
      <c r="I814" s="9" t="s">
        <v>1798</v>
      </c>
      <c r="J814" s="7" t="s">
        <v>127</v>
      </c>
      <c r="K814" s="7"/>
      <c r="L814" s="7"/>
      <c r="M814" s="7"/>
      <c r="N814" s="10" t="b">
        <f aca="false">FALSE()</f>
        <v>0</v>
      </c>
      <c r="O814" s="10" t="b">
        <f aca="false">FALSE()</f>
        <v>0</v>
      </c>
      <c r="P814" s="7"/>
      <c r="Q814" s="7" t="s">
        <v>128</v>
      </c>
    </row>
    <row r="815" customFormat="false" ht="15" hidden="false" customHeight="false" outlineLevel="0" collapsed="false">
      <c r="A815" s="7" t="n">
        <v>814</v>
      </c>
      <c r="B815" s="8" t="n">
        <v>46278</v>
      </c>
      <c r="C815" s="8" t="n">
        <v>46278</v>
      </c>
      <c r="D815" s="7" t="s">
        <v>76</v>
      </c>
      <c r="E815" s="7" t="s">
        <v>167</v>
      </c>
      <c r="F815" s="7" t="s">
        <v>492</v>
      </c>
      <c r="G815" s="7" t="s">
        <v>1799</v>
      </c>
      <c r="H815" s="7" t="s">
        <v>80</v>
      </c>
      <c r="I815" s="9" t="s">
        <v>1800</v>
      </c>
      <c r="J815" s="7" t="s">
        <v>82</v>
      </c>
      <c r="K815" s="7"/>
      <c r="L815" s="7" t="s">
        <v>83</v>
      </c>
      <c r="M815" s="7" t="s">
        <v>83</v>
      </c>
      <c r="N815" s="10" t="b">
        <f aca="false">FALSE()</f>
        <v>0</v>
      </c>
      <c r="O815" s="10" t="b">
        <f aca="false">FALSE()</f>
        <v>0</v>
      </c>
      <c r="P815" s="7"/>
      <c r="Q815" s="7" t="s">
        <v>84</v>
      </c>
    </row>
    <row r="816" customFormat="false" ht="23.85" hidden="false" customHeight="false" outlineLevel="0" collapsed="false">
      <c r="A816" s="7" t="n">
        <v>815</v>
      </c>
      <c r="B816" s="8" t="n">
        <v>46278</v>
      </c>
      <c r="C816" s="8" t="n">
        <v>46278</v>
      </c>
      <c r="D816" s="7" t="s">
        <v>76</v>
      </c>
      <c r="E816" s="7" t="s">
        <v>77</v>
      </c>
      <c r="F816" s="7" t="s">
        <v>78</v>
      </c>
      <c r="G816" s="7" t="s">
        <v>1399</v>
      </c>
      <c r="H816" s="7" t="s">
        <v>121</v>
      </c>
      <c r="I816" s="9" t="s">
        <v>1801</v>
      </c>
      <c r="J816" s="7" t="s">
        <v>109</v>
      </c>
      <c r="K816" s="7"/>
      <c r="L816" s="7" t="s">
        <v>604</v>
      </c>
      <c r="M816" s="7" t="s">
        <v>604</v>
      </c>
      <c r="N816" s="10" t="b">
        <f aca="false">FALSE()</f>
        <v>0</v>
      </c>
      <c r="O816" s="10" t="b">
        <f aca="false">TRUE()</f>
        <v>1</v>
      </c>
      <c r="P816" s="7" t="s">
        <v>1802</v>
      </c>
      <c r="Q816" s="7" t="s">
        <v>111</v>
      </c>
    </row>
    <row r="817" customFormat="false" ht="23.85" hidden="false" customHeight="false" outlineLevel="0" collapsed="false">
      <c r="A817" s="7" t="n">
        <v>816</v>
      </c>
      <c r="B817" s="8" t="n">
        <v>46278</v>
      </c>
      <c r="C817" s="8" t="n">
        <v>46278</v>
      </c>
      <c r="D817" s="7" t="s">
        <v>76</v>
      </c>
      <c r="E817" s="7" t="s">
        <v>77</v>
      </c>
      <c r="F817" s="7" t="s">
        <v>78</v>
      </c>
      <c r="G817" s="7" t="s">
        <v>602</v>
      </c>
      <c r="H817" s="7" t="s">
        <v>121</v>
      </c>
      <c r="I817" s="9" t="s">
        <v>1801</v>
      </c>
      <c r="J817" s="7" t="s">
        <v>109</v>
      </c>
      <c r="K817" s="7"/>
      <c r="L817" s="7" t="s">
        <v>604</v>
      </c>
      <c r="M817" s="7" t="s">
        <v>604</v>
      </c>
      <c r="N817" s="10" t="b">
        <f aca="false">FALSE()</f>
        <v>0</v>
      </c>
      <c r="O817" s="10" t="b">
        <f aca="false">TRUE()</f>
        <v>1</v>
      </c>
      <c r="P817" s="7" t="s">
        <v>1802</v>
      </c>
      <c r="Q817" s="7" t="s">
        <v>111</v>
      </c>
    </row>
    <row r="818" customFormat="false" ht="23.85" hidden="false" customHeight="false" outlineLevel="0" collapsed="false">
      <c r="A818" s="7" t="n">
        <v>817</v>
      </c>
      <c r="B818" s="8" t="n">
        <v>46278</v>
      </c>
      <c r="C818" s="8" t="n">
        <v>46278</v>
      </c>
      <c r="D818" s="7" t="s">
        <v>76</v>
      </c>
      <c r="E818" s="7" t="s">
        <v>77</v>
      </c>
      <c r="F818" s="7" t="s">
        <v>78</v>
      </c>
      <c r="G818" s="7" t="s">
        <v>674</v>
      </c>
      <c r="H818" s="7" t="s">
        <v>121</v>
      </c>
      <c r="I818" s="9" t="s">
        <v>1801</v>
      </c>
      <c r="J818" s="7" t="s">
        <v>109</v>
      </c>
      <c r="K818" s="7"/>
      <c r="L818" s="7" t="s">
        <v>604</v>
      </c>
      <c r="M818" s="7" t="s">
        <v>604</v>
      </c>
      <c r="N818" s="10" t="b">
        <f aca="false">FALSE()</f>
        <v>0</v>
      </c>
      <c r="O818" s="10" t="b">
        <f aca="false">TRUE()</f>
        <v>1</v>
      </c>
      <c r="P818" s="7" t="s">
        <v>1802</v>
      </c>
      <c r="Q818" s="7" t="s">
        <v>111</v>
      </c>
    </row>
    <row r="819" customFormat="false" ht="15" hidden="false" customHeight="false" outlineLevel="0" collapsed="false">
      <c r="A819" s="7" t="n">
        <v>818</v>
      </c>
      <c r="B819" s="8" t="n">
        <v>46278</v>
      </c>
      <c r="C819" s="8" t="n">
        <v>46278</v>
      </c>
      <c r="D819" s="7" t="s">
        <v>76</v>
      </c>
      <c r="E819" s="7" t="s">
        <v>154</v>
      </c>
      <c r="F819" s="7" t="s">
        <v>819</v>
      </c>
      <c r="G819" s="7" t="s">
        <v>1753</v>
      </c>
      <c r="H819" s="7" t="s">
        <v>80</v>
      </c>
      <c r="I819" s="9" t="s">
        <v>1803</v>
      </c>
      <c r="J819" s="7" t="s">
        <v>103</v>
      </c>
      <c r="K819" s="7"/>
      <c r="L819" s="7" t="s">
        <v>578</v>
      </c>
      <c r="M819" s="7" t="s">
        <v>578</v>
      </c>
      <c r="N819" s="10" t="b">
        <f aca="false">FALSE()</f>
        <v>0</v>
      </c>
      <c r="O819" s="10" t="b">
        <f aca="false">FALSE()</f>
        <v>0</v>
      </c>
      <c r="P819" s="7"/>
      <c r="Q819" s="7" t="s">
        <v>104</v>
      </c>
    </row>
    <row r="820" customFormat="false" ht="46.25" hidden="false" customHeight="false" outlineLevel="0" collapsed="false">
      <c r="A820" s="7" t="n">
        <v>819</v>
      </c>
      <c r="B820" s="8" t="n">
        <v>46278</v>
      </c>
      <c r="C820" s="8" t="n">
        <v>46278</v>
      </c>
      <c r="D820" s="7" t="s">
        <v>85</v>
      </c>
      <c r="E820" s="7" t="s">
        <v>422</v>
      </c>
      <c r="F820" s="7" t="s">
        <v>540</v>
      </c>
      <c r="G820" s="7" t="s">
        <v>1804</v>
      </c>
      <c r="H820" s="7" t="s">
        <v>80</v>
      </c>
      <c r="I820" s="9" t="s">
        <v>1805</v>
      </c>
      <c r="J820" s="7" t="s">
        <v>109</v>
      </c>
      <c r="K820" s="7"/>
      <c r="L820" s="7" t="s">
        <v>119</v>
      </c>
      <c r="M820" s="7" t="s">
        <v>119</v>
      </c>
      <c r="N820" s="10" t="b">
        <f aca="false">FALSE()</f>
        <v>0</v>
      </c>
      <c r="O820" s="10" t="b">
        <f aca="false">FALSE()</f>
        <v>0</v>
      </c>
      <c r="P820" s="7"/>
      <c r="Q820" s="7" t="s">
        <v>111</v>
      </c>
    </row>
    <row r="821" customFormat="false" ht="35.05" hidden="false" customHeight="false" outlineLevel="0" collapsed="false">
      <c r="A821" s="7" t="n">
        <v>820</v>
      </c>
      <c r="B821" s="8" t="n">
        <v>46278</v>
      </c>
      <c r="C821" s="8" t="n">
        <v>46278</v>
      </c>
      <c r="D821" s="7" t="s">
        <v>76</v>
      </c>
      <c r="E821" s="7" t="s">
        <v>175</v>
      </c>
      <c r="F821" s="7" t="s">
        <v>1597</v>
      </c>
      <c r="G821" s="7" t="s">
        <v>1806</v>
      </c>
      <c r="H821" s="7" t="s">
        <v>121</v>
      </c>
      <c r="I821" s="9" t="s">
        <v>1807</v>
      </c>
      <c r="J821" s="7" t="s">
        <v>127</v>
      </c>
      <c r="K821" s="7"/>
      <c r="L821" s="7"/>
      <c r="M821" s="7"/>
      <c r="N821" s="10" t="b">
        <f aca="false">FALSE()</f>
        <v>0</v>
      </c>
      <c r="O821" s="10" t="b">
        <f aca="false">FALSE()</f>
        <v>0</v>
      </c>
      <c r="P821" s="7"/>
      <c r="Q821" s="7" t="s">
        <v>128</v>
      </c>
    </row>
    <row r="822" customFormat="false" ht="23.85" hidden="false" customHeight="false" outlineLevel="0" collapsed="false">
      <c r="A822" s="7" t="n">
        <v>821</v>
      </c>
      <c r="B822" s="8" t="n">
        <v>46278</v>
      </c>
      <c r="C822" s="8" t="n">
        <v>46278</v>
      </c>
      <c r="D822" s="7" t="s">
        <v>85</v>
      </c>
      <c r="E822" s="7" t="s">
        <v>167</v>
      </c>
      <c r="F822" s="7" t="s">
        <v>1298</v>
      </c>
      <c r="G822" s="7" t="s">
        <v>1808</v>
      </c>
      <c r="H822" s="7" t="s">
        <v>101</v>
      </c>
      <c r="I822" s="9" t="s">
        <v>1809</v>
      </c>
      <c r="J822" s="7" t="s">
        <v>127</v>
      </c>
      <c r="K822" s="7"/>
      <c r="L822" s="7"/>
      <c r="M822" s="7"/>
      <c r="N822" s="10" t="b">
        <f aca="false">FALSE()</f>
        <v>0</v>
      </c>
      <c r="O822" s="10" t="b">
        <f aca="false">FALSE()</f>
        <v>0</v>
      </c>
      <c r="P822" s="7"/>
      <c r="Q822" s="7" t="s">
        <v>128</v>
      </c>
    </row>
    <row r="823" customFormat="false" ht="35.05" hidden="false" customHeight="false" outlineLevel="0" collapsed="false">
      <c r="A823" s="7" t="n">
        <v>822</v>
      </c>
      <c r="B823" s="8" t="n">
        <v>46278</v>
      </c>
      <c r="C823" s="8" t="n">
        <v>46278</v>
      </c>
      <c r="D823" s="7" t="s">
        <v>76</v>
      </c>
      <c r="E823" s="7" t="s">
        <v>77</v>
      </c>
      <c r="F823" s="7" t="s">
        <v>295</v>
      </c>
      <c r="G823" s="7" t="s">
        <v>1810</v>
      </c>
      <c r="H823" s="7" t="s">
        <v>80</v>
      </c>
      <c r="I823" s="9" t="s">
        <v>1811</v>
      </c>
      <c r="J823" s="7" t="s">
        <v>127</v>
      </c>
      <c r="K823" s="7"/>
      <c r="L823" s="7"/>
      <c r="M823" s="7"/>
      <c r="N823" s="10" t="b">
        <f aca="false">FALSE()</f>
        <v>0</v>
      </c>
      <c r="O823" s="10" t="b">
        <f aca="false">FALSE()</f>
        <v>0</v>
      </c>
      <c r="P823" s="7"/>
      <c r="Q823" s="7" t="s">
        <v>128</v>
      </c>
    </row>
    <row r="824" customFormat="false" ht="23.85" hidden="false" customHeight="false" outlineLevel="0" collapsed="false">
      <c r="A824" s="7" t="n">
        <v>823</v>
      </c>
      <c r="B824" s="8" t="n">
        <v>46278</v>
      </c>
      <c r="C824" s="8" t="n">
        <v>46278</v>
      </c>
      <c r="D824" s="7" t="s">
        <v>76</v>
      </c>
      <c r="E824" s="7" t="s">
        <v>86</v>
      </c>
      <c r="F824" s="7" t="s">
        <v>466</v>
      </c>
      <c r="G824" s="7" t="s">
        <v>849</v>
      </c>
      <c r="H824" s="7" t="s">
        <v>101</v>
      </c>
      <c r="I824" s="9" t="s">
        <v>1812</v>
      </c>
      <c r="J824" s="7" t="s">
        <v>103</v>
      </c>
      <c r="K824" s="7"/>
      <c r="L824" s="7" t="s">
        <v>320</v>
      </c>
      <c r="M824" s="7" t="s">
        <v>320</v>
      </c>
      <c r="N824" s="10" t="b">
        <f aca="false">FALSE()</f>
        <v>0</v>
      </c>
      <c r="O824" s="10" t="b">
        <f aca="false">FALSE()</f>
        <v>0</v>
      </c>
      <c r="P824" s="7"/>
      <c r="Q824" s="7" t="s">
        <v>104</v>
      </c>
    </row>
    <row r="825" customFormat="false" ht="15" hidden="false" customHeight="false" outlineLevel="0" collapsed="false">
      <c r="A825" s="7" t="n">
        <v>824</v>
      </c>
      <c r="B825" s="8" t="n">
        <v>46278</v>
      </c>
      <c r="C825" s="8" t="n">
        <v>46278</v>
      </c>
      <c r="D825" s="7" t="s">
        <v>76</v>
      </c>
      <c r="E825" s="7" t="s">
        <v>167</v>
      </c>
      <c r="F825" s="7" t="s">
        <v>492</v>
      </c>
      <c r="G825" s="7" t="s">
        <v>1813</v>
      </c>
      <c r="H825" s="7" t="s">
        <v>80</v>
      </c>
      <c r="I825" s="9" t="s">
        <v>1814</v>
      </c>
      <c r="J825" s="7" t="s">
        <v>233</v>
      </c>
      <c r="K825" s="7" t="s">
        <v>147</v>
      </c>
      <c r="L825" s="7" t="s">
        <v>1815</v>
      </c>
      <c r="M825" s="7" t="s">
        <v>1816</v>
      </c>
      <c r="N825" s="10" t="b">
        <f aca="false">FALSE()</f>
        <v>0</v>
      </c>
      <c r="O825" s="10" t="b">
        <f aca="false">FALSE()</f>
        <v>0</v>
      </c>
      <c r="P825" s="7"/>
      <c r="Q825" s="7" t="s">
        <v>348</v>
      </c>
    </row>
    <row r="826" customFormat="false" ht="23.85" hidden="false" customHeight="false" outlineLevel="0" collapsed="false">
      <c r="A826" s="7" t="n">
        <v>825</v>
      </c>
      <c r="B826" s="8" t="n">
        <v>46278</v>
      </c>
      <c r="C826" s="8" t="n">
        <v>46278</v>
      </c>
      <c r="D826" s="7" t="s">
        <v>76</v>
      </c>
      <c r="E826" s="7" t="s">
        <v>77</v>
      </c>
      <c r="F826" s="7" t="s">
        <v>729</v>
      </c>
      <c r="G826" s="7" t="s">
        <v>1817</v>
      </c>
      <c r="H826" s="7" t="s">
        <v>80</v>
      </c>
      <c r="I826" s="9" t="s">
        <v>1818</v>
      </c>
      <c r="J826" s="7" t="s">
        <v>198</v>
      </c>
      <c r="K826" s="7"/>
      <c r="L826" s="7"/>
      <c r="M826" s="7"/>
      <c r="N826" s="10" t="b">
        <f aca="false">FALSE()</f>
        <v>0</v>
      </c>
      <c r="O826" s="10" t="b">
        <f aca="false">FALSE()</f>
        <v>0</v>
      </c>
      <c r="P826" s="7"/>
      <c r="Q826" s="7" t="s">
        <v>199</v>
      </c>
    </row>
    <row r="827" customFormat="false" ht="102.2" hidden="false" customHeight="false" outlineLevel="0" collapsed="false">
      <c r="A827" s="7" t="n">
        <v>826</v>
      </c>
      <c r="B827" s="8" t="n">
        <v>46278</v>
      </c>
      <c r="C827" s="8" t="n">
        <v>46278</v>
      </c>
      <c r="D827" s="7" t="s">
        <v>85</v>
      </c>
      <c r="E827" s="7" t="s">
        <v>167</v>
      </c>
      <c r="F827" s="7" t="s">
        <v>1819</v>
      </c>
      <c r="G827" s="7" t="s">
        <v>1820</v>
      </c>
      <c r="H827" s="7" t="s">
        <v>121</v>
      </c>
      <c r="I827" s="9" t="s">
        <v>1821</v>
      </c>
      <c r="J827" s="7" t="s">
        <v>109</v>
      </c>
      <c r="K827" s="7"/>
      <c r="L827" s="7" t="s">
        <v>96</v>
      </c>
      <c r="M827" s="7" t="s">
        <v>96</v>
      </c>
      <c r="N827" s="10" t="b">
        <f aca="false">FALSE()</f>
        <v>0</v>
      </c>
      <c r="O827" s="10" t="b">
        <f aca="false">FALSE()</f>
        <v>0</v>
      </c>
      <c r="P827" s="7"/>
      <c r="Q827" s="7" t="s">
        <v>111</v>
      </c>
    </row>
    <row r="828" customFormat="false" ht="15" hidden="false" customHeight="false" outlineLevel="0" collapsed="false">
      <c r="A828" s="7" t="n">
        <v>827</v>
      </c>
      <c r="B828" s="8" t="n">
        <v>46278</v>
      </c>
      <c r="C828" s="8" t="n">
        <v>46278</v>
      </c>
      <c r="D828" s="7" t="s">
        <v>76</v>
      </c>
      <c r="E828" s="7" t="s">
        <v>77</v>
      </c>
      <c r="F828" s="7" t="s">
        <v>339</v>
      </c>
      <c r="G828" s="7" t="s">
        <v>1822</v>
      </c>
      <c r="H828" s="7" t="s">
        <v>157</v>
      </c>
      <c r="I828" s="9" t="s">
        <v>1823</v>
      </c>
      <c r="J828" s="7" t="s">
        <v>165</v>
      </c>
      <c r="K828" s="7"/>
      <c r="L828" s="7" t="s">
        <v>110</v>
      </c>
      <c r="M828" s="7" t="s">
        <v>110</v>
      </c>
      <c r="N828" s="10" t="b">
        <f aca="false">FALSE()</f>
        <v>0</v>
      </c>
      <c r="O828" s="10" t="b">
        <f aca="false">FALSE()</f>
        <v>0</v>
      </c>
      <c r="P828" s="7"/>
      <c r="Q828" s="7" t="s">
        <v>166</v>
      </c>
    </row>
    <row r="829" customFormat="false" ht="102.2" hidden="false" customHeight="false" outlineLevel="0" collapsed="false">
      <c r="A829" s="7" t="n">
        <v>828</v>
      </c>
      <c r="B829" s="8" t="n">
        <v>46278</v>
      </c>
      <c r="C829" s="8" t="n">
        <v>46278</v>
      </c>
      <c r="D829" s="7" t="s">
        <v>76</v>
      </c>
      <c r="E829" s="7" t="s">
        <v>77</v>
      </c>
      <c r="F829" s="7" t="s">
        <v>374</v>
      </c>
      <c r="G829" s="7" t="s">
        <v>1824</v>
      </c>
      <c r="H829" s="7" t="s">
        <v>101</v>
      </c>
      <c r="I829" s="9" t="s">
        <v>1825</v>
      </c>
      <c r="J829" s="7" t="s">
        <v>355</v>
      </c>
      <c r="K829" s="7"/>
      <c r="L829" s="7" t="s">
        <v>1826</v>
      </c>
      <c r="M829" s="7" t="s">
        <v>1826</v>
      </c>
      <c r="N829" s="10" t="b">
        <f aca="false">FALSE()</f>
        <v>0</v>
      </c>
      <c r="O829" s="10" t="b">
        <f aca="false">FALSE()</f>
        <v>0</v>
      </c>
      <c r="P829" s="7"/>
      <c r="Q829" s="7" t="s">
        <v>1637</v>
      </c>
    </row>
    <row r="830" customFormat="false" ht="35.05" hidden="false" customHeight="false" outlineLevel="0" collapsed="false">
      <c r="A830" s="7" t="n">
        <v>829</v>
      </c>
      <c r="B830" s="8" t="n">
        <v>46278</v>
      </c>
      <c r="C830" s="8" t="n">
        <v>46278</v>
      </c>
      <c r="D830" s="7" t="s">
        <v>76</v>
      </c>
      <c r="E830" s="7" t="s">
        <v>629</v>
      </c>
      <c r="F830" s="7" t="s">
        <v>772</v>
      </c>
      <c r="G830" s="7" t="s">
        <v>1827</v>
      </c>
      <c r="H830" s="7" t="s">
        <v>101</v>
      </c>
      <c r="I830" s="9" t="s">
        <v>1828</v>
      </c>
      <c r="J830" s="7" t="s">
        <v>103</v>
      </c>
      <c r="K830" s="7"/>
      <c r="L830" s="7" t="s">
        <v>96</v>
      </c>
      <c r="M830" s="7" t="s">
        <v>96</v>
      </c>
      <c r="N830" s="10" t="b">
        <f aca="false">FALSE()</f>
        <v>0</v>
      </c>
      <c r="O830" s="10" t="b">
        <f aca="false">FALSE()</f>
        <v>0</v>
      </c>
      <c r="P830" s="7"/>
      <c r="Q830" s="7" t="s">
        <v>104</v>
      </c>
    </row>
    <row r="831" customFormat="false" ht="15" hidden="false" customHeight="false" outlineLevel="0" collapsed="false">
      <c r="A831" s="7" t="n">
        <v>830</v>
      </c>
      <c r="B831" s="8" t="n">
        <v>46278</v>
      </c>
      <c r="C831" s="8" t="n">
        <v>46278</v>
      </c>
      <c r="D831" s="7" t="s">
        <v>76</v>
      </c>
      <c r="E831" s="7" t="s">
        <v>412</v>
      </c>
      <c r="F831" s="7" t="s">
        <v>676</v>
      </c>
      <c r="G831" s="7" t="s">
        <v>1037</v>
      </c>
      <c r="H831" s="7" t="s">
        <v>101</v>
      </c>
      <c r="I831" s="9" t="s">
        <v>1829</v>
      </c>
      <c r="J831" s="7" t="s">
        <v>103</v>
      </c>
      <c r="K831" s="7"/>
      <c r="L831" s="7" t="s">
        <v>92</v>
      </c>
      <c r="M831" s="7" t="s">
        <v>92</v>
      </c>
      <c r="N831" s="10" t="b">
        <f aca="false">FALSE()</f>
        <v>0</v>
      </c>
      <c r="O831" s="10" t="b">
        <f aca="false">FALSE()</f>
        <v>0</v>
      </c>
      <c r="P831" s="7"/>
      <c r="Q831" s="7" t="s">
        <v>104</v>
      </c>
    </row>
    <row r="832" customFormat="false" ht="15" hidden="false" customHeight="false" outlineLevel="0" collapsed="false">
      <c r="A832" s="7" t="n">
        <v>831</v>
      </c>
      <c r="B832" s="8" t="n">
        <v>46278</v>
      </c>
      <c r="C832" s="8" t="n">
        <v>46278</v>
      </c>
      <c r="D832" s="7" t="s">
        <v>76</v>
      </c>
      <c r="E832" s="7" t="s">
        <v>306</v>
      </c>
      <c r="F832" s="7" t="s">
        <v>438</v>
      </c>
      <c r="G832" s="7" t="s">
        <v>1830</v>
      </c>
      <c r="H832" s="7" t="s">
        <v>157</v>
      </c>
      <c r="I832" s="9" t="s">
        <v>1831</v>
      </c>
      <c r="J832" s="7" t="s">
        <v>165</v>
      </c>
      <c r="K832" s="7"/>
      <c r="L832" s="7" t="s">
        <v>147</v>
      </c>
      <c r="M832" s="7" t="s">
        <v>147</v>
      </c>
      <c r="N832" s="10" t="b">
        <f aca="false">FALSE()</f>
        <v>0</v>
      </c>
      <c r="O832" s="10" t="b">
        <f aca="false">FALSE()</f>
        <v>0</v>
      </c>
      <c r="P832" s="7"/>
      <c r="Q832" s="7" t="s">
        <v>166</v>
      </c>
    </row>
    <row r="833" customFormat="false" ht="15" hidden="false" customHeight="false" outlineLevel="0" collapsed="false">
      <c r="A833" s="7" t="n">
        <v>832</v>
      </c>
      <c r="B833" s="8" t="n">
        <v>46278</v>
      </c>
      <c r="C833" s="8" t="n">
        <v>46278</v>
      </c>
      <c r="D833" s="7" t="s">
        <v>76</v>
      </c>
      <c r="E833" s="7" t="s">
        <v>77</v>
      </c>
      <c r="F833" s="7" t="s">
        <v>339</v>
      </c>
      <c r="G833" s="7" t="s">
        <v>1244</v>
      </c>
      <c r="H833" s="7" t="s">
        <v>157</v>
      </c>
      <c r="I833" s="9" t="s">
        <v>1832</v>
      </c>
      <c r="J833" s="7" t="s">
        <v>165</v>
      </c>
      <c r="K833" s="7"/>
      <c r="L833" s="7" t="s">
        <v>110</v>
      </c>
      <c r="M833" s="7" t="s">
        <v>110</v>
      </c>
      <c r="N833" s="10" t="b">
        <f aca="false">FALSE()</f>
        <v>0</v>
      </c>
      <c r="O833" s="10" t="b">
        <f aca="false">FALSE()</f>
        <v>0</v>
      </c>
      <c r="P833" s="7"/>
      <c r="Q833" s="7" t="s">
        <v>166</v>
      </c>
    </row>
    <row r="834" customFormat="false" ht="23.85" hidden="false" customHeight="false" outlineLevel="0" collapsed="false">
      <c r="A834" s="7" t="n">
        <v>833</v>
      </c>
      <c r="B834" s="8" t="n">
        <v>46278</v>
      </c>
      <c r="C834" s="8" t="n">
        <v>46278</v>
      </c>
      <c r="D834" s="7" t="s">
        <v>76</v>
      </c>
      <c r="E834" s="7" t="s">
        <v>629</v>
      </c>
      <c r="F834" s="7" t="s">
        <v>772</v>
      </c>
      <c r="G834" s="7" t="s">
        <v>1833</v>
      </c>
      <c r="H834" s="7" t="s">
        <v>157</v>
      </c>
      <c r="I834" s="9" t="s">
        <v>1834</v>
      </c>
      <c r="J834" s="7" t="s">
        <v>165</v>
      </c>
      <c r="K834" s="7"/>
      <c r="L834" s="7" t="s">
        <v>107</v>
      </c>
      <c r="M834" s="7" t="s">
        <v>107</v>
      </c>
      <c r="N834" s="10" t="b">
        <f aca="false">FALSE()</f>
        <v>0</v>
      </c>
      <c r="O834" s="10" t="b">
        <f aca="false">FALSE()</f>
        <v>0</v>
      </c>
      <c r="P834" s="7"/>
      <c r="Q834" s="7" t="s">
        <v>166</v>
      </c>
    </row>
    <row r="835" customFormat="false" ht="23.85" hidden="false" customHeight="false" outlineLevel="0" collapsed="false">
      <c r="A835" s="7" t="n">
        <v>834</v>
      </c>
      <c r="B835" s="8" t="n">
        <v>46278</v>
      </c>
      <c r="C835" s="8" t="n">
        <v>46278</v>
      </c>
      <c r="D835" s="7" t="s">
        <v>76</v>
      </c>
      <c r="E835" s="7" t="s">
        <v>167</v>
      </c>
      <c r="F835" s="7" t="s">
        <v>492</v>
      </c>
      <c r="G835" s="7" t="s">
        <v>1835</v>
      </c>
      <c r="H835" s="7" t="s">
        <v>157</v>
      </c>
      <c r="I835" s="9" t="s">
        <v>1836</v>
      </c>
      <c r="J835" s="7" t="s">
        <v>165</v>
      </c>
      <c r="K835" s="7"/>
      <c r="L835" s="7" t="s">
        <v>83</v>
      </c>
      <c r="M835" s="7" t="s">
        <v>83</v>
      </c>
      <c r="N835" s="10" t="b">
        <f aca="false">FALSE()</f>
        <v>0</v>
      </c>
      <c r="O835" s="10" t="b">
        <f aca="false">FALSE()</f>
        <v>0</v>
      </c>
      <c r="P835" s="7"/>
      <c r="Q835" s="7" t="s">
        <v>166</v>
      </c>
    </row>
    <row r="836" customFormat="false" ht="15" hidden="false" customHeight="false" outlineLevel="0" collapsed="false">
      <c r="A836" s="7" t="n">
        <v>835</v>
      </c>
      <c r="B836" s="8" t="n">
        <v>46278</v>
      </c>
      <c r="C836" s="8" t="n">
        <v>46278</v>
      </c>
      <c r="D836" s="7" t="s">
        <v>76</v>
      </c>
      <c r="E836" s="7" t="s">
        <v>77</v>
      </c>
      <c r="F836" s="7" t="s">
        <v>374</v>
      </c>
      <c r="G836" s="7" t="s">
        <v>1373</v>
      </c>
      <c r="H836" s="7" t="s">
        <v>80</v>
      </c>
      <c r="I836" s="9" t="s">
        <v>1837</v>
      </c>
      <c r="J836" s="7" t="s">
        <v>90</v>
      </c>
      <c r="K836" s="7" t="s">
        <v>110</v>
      </c>
      <c r="L836" s="7" t="s">
        <v>83</v>
      </c>
      <c r="M836" s="7" t="s">
        <v>190</v>
      </c>
      <c r="N836" s="10" t="b">
        <f aca="false">FALSE()</f>
        <v>0</v>
      </c>
      <c r="O836" s="10" t="b">
        <f aca="false">FALSE()</f>
        <v>0</v>
      </c>
      <c r="P836" s="7"/>
      <c r="Q836" s="7" t="s">
        <v>94</v>
      </c>
    </row>
    <row r="837" customFormat="false" ht="35.05" hidden="false" customHeight="false" outlineLevel="0" collapsed="false">
      <c r="A837" s="7" t="n">
        <v>836</v>
      </c>
      <c r="B837" s="8" t="n">
        <v>46278</v>
      </c>
      <c r="C837" s="8" t="n">
        <v>46278</v>
      </c>
      <c r="D837" s="7" t="s">
        <v>76</v>
      </c>
      <c r="E837" s="7" t="s">
        <v>285</v>
      </c>
      <c r="F837" s="7" t="s">
        <v>403</v>
      </c>
      <c r="G837" s="7" t="s">
        <v>1838</v>
      </c>
      <c r="H837" s="7" t="s">
        <v>80</v>
      </c>
      <c r="I837" s="9" t="s">
        <v>1839</v>
      </c>
      <c r="J837" s="7" t="s">
        <v>127</v>
      </c>
      <c r="K837" s="7"/>
      <c r="L837" s="7"/>
      <c r="M837" s="7"/>
      <c r="N837" s="10" t="b">
        <f aca="false">FALSE()</f>
        <v>0</v>
      </c>
      <c r="O837" s="10" t="b">
        <f aca="false">FALSE()</f>
        <v>0</v>
      </c>
      <c r="P837" s="7"/>
      <c r="Q837" s="7" t="s">
        <v>128</v>
      </c>
    </row>
    <row r="838" customFormat="false" ht="23.85" hidden="false" customHeight="false" outlineLevel="0" collapsed="false">
      <c r="A838" s="7" t="n">
        <v>837</v>
      </c>
      <c r="B838" s="8" t="n">
        <v>46278</v>
      </c>
      <c r="C838" s="8" t="n">
        <v>46278</v>
      </c>
      <c r="D838" s="7" t="s">
        <v>76</v>
      </c>
      <c r="E838" s="7" t="s">
        <v>154</v>
      </c>
      <c r="F838" s="7" t="s">
        <v>419</v>
      </c>
      <c r="G838" s="7" t="s">
        <v>1840</v>
      </c>
      <c r="H838" s="7" t="s">
        <v>80</v>
      </c>
      <c r="I838" s="9" t="s">
        <v>1841</v>
      </c>
      <c r="J838" s="7" t="s">
        <v>90</v>
      </c>
      <c r="K838" s="7" t="s">
        <v>578</v>
      </c>
      <c r="L838" s="7" t="s">
        <v>144</v>
      </c>
      <c r="M838" s="7" t="s">
        <v>1558</v>
      </c>
      <c r="N838" s="10" t="b">
        <f aca="false">FALSE()</f>
        <v>0</v>
      </c>
      <c r="O838" s="10" t="b">
        <f aca="false">FALSE()</f>
        <v>0</v>
      </c>
      <c r="P838" s="7"/>
      <c r="Q838" s="7" t="s">
        <v>94</v>
      </c>
    </row>
    <row r="839" customFormat="false" ht="23.85" hidden="false" customHeight="false" outlineLevel="0" collapsed="false">
      <c r="A839" s="7" t="n">
        <v>838</v>
      </c>
      <c r="B839" s="8" t="n">
        <v>46278</v>
      </c>
      <c r="C839" s="8" t="n">
        <v>46278</v>
      </c>
      <c r="D839" s="7" t="s">
        <v>85</v>
      </c>
      <c r="E839" s="7" t="s">
        <v>285</v>
      </c>
      <c r="F839" s="7" t="s">
        <v>286</v>
      </c>
      <c r="G839" s="7" t="s">
        <v>1842</v>
      </c>
      <c r="H839" s="7" t="s">
        <v>80</v>
      </c>
      <c r="I839" s="9" t="s">
        <v>1843</v>
      </c>
      <c r="J839" s="7" t="s">
        <v>327</v>
      </c>
      <c r="K839" s="7"/>
      <c r="L839" s="7" t="s">
        <v>1491</v>
      </c>
      <c r="M839" s="7" t="s">
        <v>202</v>
      </c>
      <c r="N839" s="10" t="b">
        <f aca="false">FALSE()</f>
        <v>0</v>
      </c>
      <c r="O839" s="10" t="b">
        <f aca="false">FALSE()</f>
        <v>0</v>
      </c>
      <c r="P839" s="7"/>
      <c r="Q839" s="7" t="s">
        <v>330</v>
      </c>
    </row>
    <row r="840" customFormat="false" ht="15" hidden="false" customHeight="false" outlineLevel="0" collapsed="false">
      <c r="A840" s="7" t="n">
        <v>839</v>
      </c>
      <c r="B840" s="8" t="n">
        <v>46278</v>
      </c>
      <c r="C840" s="8" t="n">
        <v>46278</v>
      </c>
      <c r="D840" s="7" t="s">
        <v>76</v>
      </c>
      <c r="E840" s="7" t="s">
        <v>167</v>
      </c>
      <c r="F840" s="7" t="s">
        <v>492</v>
      </c>
      <c r="G840" s="7" t="s">
        <v>1844</v>
      </c>
      <c r="H840" s="7" t="s">
        <v>80</v>
      </c>
      <c r="I840" s="9" t="s">
        <v>1845</v>
      </c>
      <c r="J840" s="7" t="s">
        <v>133</v>
      </c>
      <c r="K840" s="7"/>
      <c r="L840" s="7" t="s">
        <v>318</v>
      </c>
      <c r="M840" s="7" t="s">
        <v>318</v>
      </c>
      <c r="N840" s="10" t="b">
        <f aca="false">FALSE()</f>
        <v>0</v>
      </c>
      <c r="O840" s="10" t="b">
        <f aca="false">FALSE()</f>
        <v>0</v>
      </c>
      <c r="P840" s="7"/>
      <c r="Q840" s="7" t="s">
        <v>135</v>
      </c>
    </row>
    <row r="841" customFormat="false" ht="23.85" hidden="false" customHeight="false" outlineLevel="0" collapsed="false">
      <c r="A841" s="7" t="n">
        <v>840</v>
      </c>
      <c r="B841" s="8" t="n">
        <v>46278</v>
      </c>
      <c r="C841" s="8" t="n">
        <v>46278</v>
      </c>
      <c r="D841" s="7" t="s">
        <v>76</v>
      </c>
      <c r="E841" s="7" t="s">
        <v>154</v>
      </c>
      <c r="F841" s="7" t="s">
        <v>278</v>
      </c>
      <c r="G841" s="7" t="s">
        <v>1846</v>
      </c>
      <c r="H841" s="7" t="s">
        <v>101</v>
      </c>
      <c r="I841" s="9" t="s">
        <v>1847</v>
      </c>
      <c r="J841" s="7" t="s">
        <v>127</v>
      </c>
      <c r="K841" s="7"/>
      <c r="L841" s="7"/>
      <c r="M841" s="7"/>
      <c r="N841" s="10" t="b">
        <f aca="false">FALSE()</f>
        <v>0</v>
      </c>
      <c r="O841" s="10" t="b">
        <f aca="false">FALSE()</f>
        <v>0</v>
      </c>
      <c r="P841" s="7"/>
      <c r="Q841" s="7" t="s">
        <v>128</v>
      </c>
    </row>
    <row r="842" customFormat="false" ht="15" hidden="false" customHeight="false" outlineLevel="0" collapsed="false">
      <c r="A842" s="7" t="n">
        <v>841</v>
      </c>
      <c r="B842" s="8" t="n">
        <v>46278</v>
      </c>
      <c r="C842" s="8" t="n">
        <v>46278</v>
      </c>
      <c r="D842" s="7" t="s">
        <v>76</v>
      </c>
      <c r="E842" s="7" t="s">
        <v>167</v>
      </c>
      <c r="F842" s="7" t="s">
        <v>492</v>
      </c>
      <c r="G842" s="7" t="s">
        <v>717</v>
      </c>
      <c r="H842" s="7" t="s">
        <v>80</v>
      </c>
      <c r="I842" s="9" t="s">
        <v>1848</v>
      </c>
      <c r="J842" s="7" t="s">
        <v>133</v>
      </c>
      <c r="K842" s="7"/>
      <c r="L842" s="7" t="s">
        <v>204</v>
      </c>
      <c r="M842" s="7" t="s">
        <v>204</v>
      </c>
      <c r="N842" s="10" t="b">
        <f aca="false">FALSE()</f>
        <v>0</v>
      </c>
      <c r="O842" s="10" t="b">
        <f aca="false">FALSE()</f>
        <v>0</v>
      </c>
      <c r="P842" s="7"/>
      <c r="Q842" s="7" t="s">
        <v>135</v>
      </c>
    </row>
    <row r="843" customFormat="false" ht="35.05" hidden="false" customHeight="false" outlineLevel="0" collapsed="false">
      <c r="A843" s="7" t="n">
        <v>842</v>
      </c>
      <c r="B843" s="8" t="n">
        <v>46278</v>
      </c>
      <c r="C843" s="8" t="n">
        <v>46278</v>
      </c>
      <c r="D843" s="7" t="s">
        <v>85</v>
      </c>
      <c r="E843" s="7" t="s">
        <v>285</v>
      </c>
      <c r="F843" s="7" t="s">
        <v>286</v>
      </c>
      <c r="G843" s="7" t="s">
        <v>1849</v>
      </c>
      <c r="H843" s="7" t="s">
        <v>157</v>
      </c>
      <c r="I843" s="9" t="s">
        <v>1850</v>
      </c>
      <c r="J843" s="7" t="s">
        <v>165</v>
      </c>
      <c r="K843" s="7"/>
      <c r="L843" s="7" t="s">
        <v>110</v>
      </c>
      <c r="M843" s="7" t="s">
        <v>110</v>
      </c>
      <c r="N843" s="10" t="b">
        <f aca="false">FALSE()</f>
        <v>0</v>
      </c>
      <c r="O843" s="10" t="b">
        <f aca="false">FALSE()</f>
        <v>0</v>
      </c>
      <c r="P843" s="7"/>
      <c r="Q843" s="7" t="s">
        <v>166</v>
      </c>
    </row>
    <row r="844" customFormat="false" ht="15" hidden="false" customHeight="false" outlineLevel="0" collapsed="false">
      <c r="A844" s="7" t="n">
        <v>843</v>
      </c>
      <c r="B844" s="8" t="n">
        <v>46278</v>
      </c>
      <c r="C844" s="8" t="n">
        <v>46278</v>
      </c>
      <c r="D844" s="7" t="s">
        <v>76</v>
      </c>
      <c r="E844" s="7" t="s">
        <v>285</v>
      </c>
      <c r="F844" s="7" t="s">
        <v>403</v>
      </c>
      <c r="G844" s="7" t="s">
        <v>1851</v>
      </c>
      <c r="H844" s="7" t="s">
        <v>101</v>
      </c>
      <c r="I844" s="9" t="s">
        <v>1852</v>
      </c>
      <c r="J844" s="7" t="s">
        <v>127</v>
      </c>
      <c r="K844" s="7"/>
      <c r="L844" s="7"/>
      <c r="M844" s="7"/>
      <c r="N844" s="10" t="b">
        <f aca="false">FALSE()</f>
        <v>0</v>
      </c>
      <c r="O844" s="10" t="b">
        <f aca="false">FALSE()</f>
        <v>0</v>
      </c>
      <c r="P844" s="7"/>
      <c r="Q844" s="7" t="s">
        <v>128</v>
      </c>
    </row>
    <row r="845" customFormat="false" ht="23.85" hidden="false" customHeight="false" outlineLevel="0" collapsed="false">
      <c r="A845" s="7" t="n">
        <v>844</v>
      </c>
      <c r="B845" s="8" t="n">
        <v>46278</v>
      </c>
      <c r="C845" s="8" t="n">
        <v>46278</v>
      </c>
      <c r="D845" s="7" t="s">
        <v>76</v>
      </c>
      <c r="E845" s="7" t="s">
        <v>285</v>
      </c>
      <c r="F845" s="7" t="s">
        <v>403</v>
      </c>
      <c r="G845" s="7" t="s">
        <v>715</v>
      </c>
      <c r="H845" s="7" t="s">
        <v>157</v>
      </c>
      <c r="I845" s="9" t="s">
        <v>1853</v>
      </c>
      <c r="J845" s="7" t="s">
        <v>82</v>
      </c>
      <c r="K845" s="7"/>
      <c r="L845" s="7" t="s">
        <v>83</v>
      </c>
      <c r="M845" s="7" t="s">
        <v>83</v>
      </c>
      <c r="N845" s="10" t="b">
        <f aca="false">FALSE()</f>
        <v>0</v>
      </c>
      <c r="O845" s="10" t="b">
        <f aca="false">FALSE()</f>
        <v>0</v>
      </c>
      <c r="P845" s="7"/>
      <c r="Q845" s="7" t="s">
        <v>84</v>
      </c>
    </row>
    <row r="846" customFormat="false" ht="23.85" hidden="false" customHeight="false" outlineLevel="0" collapsed="false">
      <c r="A846" s="7" t="n">
        <v>845</v>
      </c>
      <c r="B846" s="8" t="n">
        <v>46278</v>
      </c>
      <c r="C846" s="8" t="n">
        <v>46278</v>
      </c>
      <c r="D846" s="7" t="s">
        <v>85</v>
      </c>
      <c r="E846" s="7" t="s">
        <v>206</v>
      </c>
      <c r="F846" s="7" t="s">
        <v>1854</v>
      </c>
      <c r="G846" s="7" t="s">
        <v>1855</v>
      </c>
      <c r="H846" s="7" t="s">
        <v>121</v>
      </c>
      <c r="I846" s="9" t="s">
        <v>1856</v>
      </c>
      <c r="J846" s="7" t="s">
        <v>109</v>
      </c>
      <c r="K846" s="7"/>
      <c r="L846" s="7" t="s">
        <v>239</v>
      </c>
      <c r="M846" s="7" t="s">
        <v>239</v>
      </c>
      <c r="N846" s="10" t="b">
        <f aca="false">FALSE()</f>
        <v>0</v>
      </c>
      <c r="O846" s="10" t="b">
        <f aca="false">FALSE()</f>
        <v>0</v>
      </c>
      <c r="P846" s="7"/>
      <c r="Q846" s="7" t="s">
        <v>111</v>
      </c>
    </row>
    <row r="847" customFormat="false" ht="57.45" hidden="false" customHeight="false" outlineLevel="0" collapsed="false">
      <c r="A847" s="7" t="n">
        <v>846</v>
      </c>
      <c r="B847" s="8" t="n">
        <v>46278</v>
      </c>
      <c r="C847" s="8" t="n">
        <v>46278</v>
      </c>
      <c r="D847" s="7" t="s">
        <v>76</v>
      </c>
      <c r="E847" s="7" t="s">
        <v>154</v>
      </c>
      <c r="F847" s="7" t="s">
        <v>278</v>
      </c>
      <c r="G847" s="7" t="s">
        <v>1857</v>
      </c>
      <c r="H847" s="7" t="s">
        <v>121</v>
      </c>
      <c r="I847" s="9" t="s">
        <v>1858</v>
      </c>
      <c r="J847" s="7" t="s">
        <v>109</v>
      </c>
      <c r="K847" s="7"/>
      <c r="L847" s="7" t="s">
        <v>578</v>
      </c>
      <c r="M847" s="7" t="s">
        <v>578</v>
      </c>
      <c r="N847" s="10" t="b">
        <f aca="false">FALSE()</f>
        <v>0</v>
      </c>
      <c r="O847" s="10" t="b">
        <f aca="false">FALSE()</f>
        <v>0</v>
      </c>
      <c r="P847" s="7"/>
      <c r="Q847" s="7" t="s">
        <v>111</v>
      </c>
    </row>
    <row r="848" customFormat="false" ht="23.85" hidden="false" customHeight="false" outlineLevel="0" collapsed="false">
      <c r="A848" s="7" t="n">
        <v>847</v>
      </c>
      <c r="B848" s="8" t="n">
        <v>46278</v>
      </c>
      <c r="C848" s="8" t="n">
        <v>46278</v>
      </c>
      <c r="D848" s="7" t="s">
        <v>76</v>
      </c>
      <c r="E848" s="7" t="s">
        <v>285</v>
      </c>
      <c r="F848" s="7" t="s">
        <v>403</v>
      </c>
      <c r="G848" s="7" t="s">
        <v>715</v>
      </c>
      <c r="H848" s="7" t="s">
        <v>157</v>
      </c>
      <c r="I848" s="9" t="s">
        <v>1859</v>
      </c>
      <c r="J848" s="7" t="s">
        <v>82</v>
      </c>
      <c r="K848" s="7"/>
      <c r="L848" s="7" t="s">
        <v>118</v>
      </c>
      <c r="M848" s="7" t="s">
        <v>118</v>
      </c>
      <c r="N848" s="10" t="b">
        <f aca="false">FALSE()</f>
        <v>0</v>
      </c>
      <c r="O848" s="10" t="b">
        <f aca="false">FALSE()</f>
        <v>0</v>
      </c>
      <c r="P848" s="7"/>
      <c r="Q848" s="7" t="s">
        <v>84</v>
      </c>
    </row>
    <row r="849" customFormat="false" ht="15" hidden="false" customHeight="false" outlineLevel="0" collapsed="false">
      <c r="A849" s="7" t="n">
        <v>848</v>
      </c>
      <c r="B849" s="8" t="n">
        <v>46278</v>
      </c>
      <c r="C849" s="8" t="n">
        <v>46278</v>
      </c>
      <c r="D849" s="7" t="s">
        <v>76</v>
      </c>
      <c r="E849" s="7" t="s">
        <v>167</v>
      </c>
      <c r="F849" s="7" t="s">
        <v>492</v>
      </c>
      <c r="G849" s="7" t="s">
        <v>1437</v>
      </c>
      <c r="H849" s="7" t="s">
        <v>80</v>
      </c>
      <c r="I849" s="9" t="s">
        <v>1860</v>
      </c>
      <c r="J849" s="7" t="s">
        <v>127</v>
      </c>
      <c r="K849" s="7"/>
      <c r="L849" s="7"/>
      <c r="M849" s="7"/>
      <c r="N849" s="10" t="b">
        <f aca="false">FALSE()</f>
        <v>0</v>
      </c>
      <c r="O849" s="10" t="b">
        <f aca="false">FALSE()</f>
        <v>0</v>
      </c>
      <c r="P849" s="7"/>
      <c r="Q849" s="7" t="s">
        <v>128</v>
      </c>
    </row>
    <row r="850" customFormat="false" ht="23.85" hidden="false" customHeight="false" outlineLevel="0" collapsed="false">
      <c r="A850" s="7" t="n">
        <v>849</v>
      </c>
      <c r="B850" s="8" t="n">
        <v>46278</v>
      </c>
      <c r="C850" s="8" t="n">
        <v>46278</v>
      </c>
      <c r="D850" s="7" t="s">
        <v>76</v>
      </c>
      <c r="E850" s="7" t="s">
        <v>285</v>
      </c>
      <c r="F850" s="7" t="s">
        <v>403</v>
      </c>
      <c r="G850" s="7" t="s">
        <v>715</v>
      </c>
      <c r="H850" s="7" t="s">
        <v>157</v>
      </c>
      <c r="I850" s="9" t="s">
        <v>1861</v>
      </c>
      <c r="J850" s="7" t="s">
        <v>82</v>
      </c>
      <c r="K850" s="7"/>
      <c r="L850" s="7" t="s">
        <v>83</v>
      </c>
      <c r="M850" s="7" t="s">
        <v>83</v>
      </c>
      <c r="N850" s="10" t="b">
        <f aca="false">FALSE()</f>
        <v>0</v>
      </c>
      <c r="O850" s="10" t="b">
        <f aca="false">FALSE()</f>
        <v>0</v>
      </c>
      <c r="P850" s="7"/>
      <c r="Q850" s="7" t="s">
        <v>84</v>
      </c>
    </row>
    <row r="851" customFormat="false" ht="23.85" hidden="false" customHeight="false" outlineLevel="0" collapsed="false">
      <c r="A851" s="7" t="n">
        <v>850</v>
      </c>
      <c r="B851" s="8" t="n">
        <v>46278</v>
      </c>
      <c r="C851" s="8" t="n">
        <v>46278</v>
      </c>
      <c r="D851" s="7" t="s">
        <v>85</v>
      </c>
      <c r="E851" s="7" t="s">
        <v>77</v>
      </c>
      <c r="F851" s="7" t="s">
        <v>1862</v>
      </c>
      <c r="G851" s="7" t="s">
        <v>1863</v>
      </c>
      <c r="H851" s="7" t="s">
        <v>80</v>
      </c>
      <c r="I851" s="9" t="s">
        <v>1864</v>
      </c>
      <c r="J851" s="7" t="s">
        <v>133</v>
      </c>
      <c r="K851" s="7"/>
      <c r="L851" s="7" t="s">
        <v>1865</v>
      </c>
      <c r="M851" s="7" t="s">
        <v>1865</v>
      </c>
      <c r="N851" s="10" t="b">
        <f aca="false">FALSE()</f>
        <v>0</v>
      </c>
      <c r="O851" s="10" t="b">
        <f aca="false">TRUE()</f>
        <v>1</v>
      </c>
      <c r="P851" s="7" t="s">
        <v>1866</v>
      </c>
      <c r="Q851" s="7" t="s">
        <v>135</v>
      </c>
    </row>
    <row r="852" customFormat="false" ht="46.25" hidden="false" customHeight="false" outlineLevel="0" collapsed="false">
      <c r="A852" s="7" t="n">
        <v>851</v>
      </c>
      <c r="B852" s="8" t="n">
        <v>46278</v>
      </c>
      <c r="C852" s="8" t="n">
        <v>46278</v>
      </c>
      <c r="D852" s="7" t="s">
        <v>76</v>
      </c>
      <c r="E852" s="7" t="s">
        <v>167</v>
      </c>
      <c r="F852" s="7" t="s">
        <v>492</v>
      </c>
      <c r="G852" s="7" t="s">
        <v>1867</v>
      </c>
      <c r="H852" s="7" t="s">
        <v>80</v>
      </c>
      <c r="I852" s="9" t="s">
        <v>1868</v>
      </c>
      <c r="J852" s="7" t="s">
        <v>133</v>
      </c>
      <c r="K852" s="7"/>
      <c r="L852" s="7" t="s">
        <v>186</v>
      </c>
      <c r="M852" s="7" t="s">
        <v>186</v>
      </c>
      <c r="N852" s="10" t="b">
        <f aca="false">FALSE()</f>
        <v>0</v>
      </c>
      <c r="O852" s="10" t="b">
        <f aca="false">FALSE()</f>
        <v>0</v>
      </c>
      <c r="P852" s="7"/>
      <c r="Q852" s="7" t="s">
        <v>135</v>
      </c>
    </row>
    <row r="853" customFormat="false" ht="57.45" hidden="false" customHeight="false" outlineLevel="0" collapsed="false">
      <c r="A853" s="7" t="n">
        <v>852</v>
      </c>
      <c r="B853" s="8" t="n">
        <v>46278</v>
      </c>
      <c r="C853" s="8" t="n">
        <v>46278</v>
      </c>
      <c r="D853" s="7" t="s">
        <v>76</v>
      </c>
      <c r="E853" s="7" t="s">
        <v>77</v>
      </c>
      <c r="F853" s="7" t="s">
        <v>295</v>
      </c>
      <c r="G853" s="7" t="s">
        <v>1663</v>
      </c>
      <c r="H853" s="7" t="s">
        <v>157</v>
      </c>
      <c r="I853" s="9" t="s">
        <v>1869</v>
      </c>
      <c r="J853" s="7" t="s">
        <v>165</v>
      </c>
      <c r="K853" s="7"/>
      <c r="L853" s="7" t="s">
        <v>110</v>
      </c>
      <c r="M853" s="7" t="s">
        <v>110</v>
      </c>
      <c r="N853" s="10" t="b">
        <f aca="false">FALSE()</f>
        <v>0</v>
      </c>
      <c r="O853" s="10" t="b">
        <f aca="false">FALSE()</f>
        <v>0</v>
      </c>
      <c r="P853" s="7"/>
      <c r="Q853" s="7" t="s">
        <v>166</v>
      </c>
    </row>
    <row r="854" customFormat="false" ht="35.05" hidden="false" customHeight="false" outlineLevel="0" collapsed="false">
      <c r="A854" s="7" t="n">
        <v>853</v>
      </c>
      <c r="B854" s="8" t="n">
        <v>46278</v>
      </c>
      <c r="C854" s="8" t="n">
        <v>46278</v>
      </c>
      <c r="D854" s="7" t="s">
        <v>76</v>
      </c>
      <c r="E854" s="7" t="s">
        <v>159</v>
      </c>
      <c r="F854" s="7" t="s">
        <v>407</v>
      </c>
      <c r="G854" s="7" t="s">
        <v>1870</v>
      </c>
      <c r="H854" s="7" t="s">
        <v>80</v>
      </c>
      <c r="I854" s="9" t="s">
        <v>1871</v>
      </c>
      <c r="J854" s="7" t="s">
        <v>109</v>
      </c>
      <c r="K854" s="7"/>
      <c r="L854" s="7" t="s">
        <v>96</v>
      </c>
      <c r="M854" s="7" t="s">
        <v>96</v>
      </c>
      <c r="N854" s="10" t="b">
        <f aca="false">FALSE()</f>
        <v>0</v>
      </c>
      <c r="O854" s="10" t="b">
        <f aca="false">FALSE()</f>
        <v>0</v>
      </c>
      <c r="P854" s="7"/>
      <c r="Q854" s="7" t="s">
        <v>111</v>
      </c>
    </row>
    <row r="855" customFormat="false" ht="15" hidden="false" customHeight="false" outlineLevel="0" collapsed="false">
      <c r="A855" s="7" t="n">
        <v>854</v>
      </c>
      <c r="B855" s="8" t="n">
        <v>46278</v>
      </c>
      <c r="C855" s="8" t="n">
        <v>46278</v>
      </c>
      <c r="D855" s="7" t="s">
        <v>76</v>
      </c>
      <c r="E855" s="7" t="s">
        <v>77</v>
      </c>
      <c r="F855" s="7" t="s">
        <v>374</v>
      </c>
      <c r="G855" s="7" t="s">
        <v>828</v>
      </c>
      <c r="H855" s="7" t="s">
        <v>80</v>
      </c>
      <c r="I855" s="9" t="s">
        <v>1872</v>
      </c>
      <c r="J855" s="7" t="s">
        <v>127</v>
      </c>
      <c r="K855" s="7"/>
      <c r="L855" s="7"/>
      <c r="M855" s="7"/>
      <c r="N855" s="10" t="b">
        <f aca="false">FALSE()</f>
        <v>0</v>
      </c>
      <c r="O855" s="10" t="b">
        <f aca="false">FALSE()</f>
        <v>0</v>
      </c>
      <c r="P855" s="7"/>
      <c r="Q855" s="7" t="s">
        <v>128</v>
      </c>
    </row>
    <row r="856" customFormat="false" ht="68.65" hidden="false" customHeight="false" outlineLevel="0" collapsed="false">
      <c r="A856" s="7" t="n">
        <v>855</v>
      </c>
      <c r="B856" s="8" t="n">
        <v>46278</v>
      </c>
      <c r="C856" s="8" t="n">
        <v>46278</v>
      </c>
      <c r="D856" s="7" t="s">
        <v>85</v>
      </c>
      <c r="E856" s="7" t="s">
        <v>291</v>
      </c>
      <c r="F856" s="7" t="s">
        <v>985</v>
      </c>
      <c r="G856" s="7" t="s">
        <v>1873</v>
      </c>
      <c r="H856" s="7" t="s">
        <v>80</v>
      </c>
      <c r="I856" s="9" t="s">
        <v>1874</v>
      </c>
      <c r="J856" s="7" t="s">
        <v>127</v>
      </c>
      <c r="K856" s="7"/>
      <c r="L856" s="7"/>
      <c r="M856" s="7"/>
      <c r="N856" s="10" t="b">
        <f aca="false">FALSE()</f>
        <v>0</v>
      </c>
      <c r="O856" s="10" t="b">
        <f aca="false">FALSE()</f>
        <v>0</v>
      </c>
      <c r="P856" s="7"/>
      <c r="Q856" s="7" t="s">
        <v>128</v>
      </c>
    </row>
    <row r="857" customFormat="false" ht="23.85" hidden="false" customHeight="false" outlineLevel="0" collapsed="false">
      <c r="A857" s="7" t="n">
        <v>856</v>
      </c>
      <c r="B857" s="8" t="n">
        <v>46278</v>
      </c>
      <c r="C857" s="8" t="n">
        <v>46278</v>
      </c>
      <c r="D857" s="7" t="s">
        <v>85</v>
      </c>
      <c r="E857" s="7" t="s">
        <v>167</v>
      </c>
      <c r="F857" s="7" t="s">
        <v>368</v>
      </c>
      <c r="G857" s="7" t="s">
        <v>1875</v>
      </c>
      <c r="H857" s="7" t="s">
        <v>80</v>
      </c>
      <c r="I857" s="9" t="s">
        <v>1876</v>
      </c>
      <c r="J857" s="7" t="s">
        <v>127</v>
      </c>
      <c r="K857" s="7"/>
      <c r="L857" s="7"/>
      <c r="M857" s="7"/>
      <c r="N857" s="10" t="b">
        <f aca="false">FALSE()</f>
        <v>0</v>
      </c>
      <c r="O857" s="10" t="b">
        <f aca="false">FALSE()</f>
        <v>0</v>
      </c>
      <c r="P857" s="7"/>
      <c r="Q857" s="7" t="s">
        <v>128</v>
      </c>
    </row>
    <row r="858" customFormat="false" ht="23.85" hidden="false" customHeight="false" outlineLevel="0" collapsed="false">
      <c r="A858" s="7" t="n">
        <v>857</v>
      </c>
      <c r="B858" s="8" t="n">
        <v>46278</v>
      </c>
      <c r="C858" s="8" t="n">
        <v>46278</v>
      </c>
      <c r="D858" s="7" t="s">
        <v>76</v>
      </c>
      <c r="E858" s="7" t="s">
        <v>629</v>
      </c>
      <c r="F858" s="7" t="s">
        <v>772</v>
      </c>
      <c r="G858" s="7" t="s">
        <v>1877</v>
      </c>
      <c r="H858" s="7" t="s">
        <v>80</v>
      </c>
      <c r="I858" s="9" t="s">
        <v>1878</v>
      </c>
      <c r="J858" s="7" t="s">
        <v>109</v>
      </c>
      <c r="K858" s="7"/>
      <c r="L858" s="7" t="s">
        <v>83</v>
      </c>
      <c r="M858" s="7" t="s">
        <v>83</v>
      </c>
      <c r="N858" s="10" t="b">
        <f aca="false">FALSE()</f>
        <v>0</v>
      </c>
      <c r="O858" s="10" t="b">
        <f aca="false">FALSE()</f>
        <v>0</v>
      </c>
      <c r="P858" s="7"/>
      <c r="Q858" s="7" t="s">
        <v>111</v>
      </c>
    </row>
    <row r="859" customFormat="false" ht="15" hidden="false" customHeight="false" outlineLevel="0" collapsed="false">
      <c r="A859" s="7" t="n">
        <v>858</v>
      </c>
      <c r="B859" s="8" t="n">
        <v>46278</v>
      </c>
      <c r="C859" s="8" t="n">
        <v>46278</v>
      </c>
      <c r="D859" s="7" t="s">
        <v>76</v>
      </c>
      <c r="E859" s="7" t="s">
        <v>154</v>
      </c>
      <c r="F859" s="7" t="s">
        <v>278</v>
      </c>
      <c r="G859" s="7" t="s">
        <v>1569</v>
      </c>
      <c r="H859" s="7" t="s">
        <v>121</v>
      </c>
      <c r="I859" s="9" t="s">
        <v>1879</v>
      </c>
      <c r="J859" s="7" t="s">
        <v>127</v>
      </c>
      <c r="K859" s="7"/>
      <c r="L859" s="7"/>
      <c r="M859" s="7"/>
      <c r="N859" s="10" t="b">
        <f aca="false">FALSE()</f>
        <v>0</v>
      </c>
      <c r="O859" s="10" t="b">
        <f aca="false">FALSE()</f>
        <v>0</v>
      </c>
      <c r="P859" s="7"/>
      <c r="Q859" s="7" t="s">
        <v>128</v>
      </c>
    </row>
    <row r="860" customFormat="false" ht="15" hidden="false" customHeight="false" outlineLevel="0" collapsed="false">
      <c r="A860" s="7" t="n">
        <v>859</v>
      </c>
      <c r="B860" s="8" t="n">
        <v>46278</v>
      </c>
      <c r="C860" s="8" t="n">
        <v>46278</v>
      </c>
      <c r="D860" s="7" t="s">
        <v>76</v>
      </c>
      <c r="E860" s="7" t="s">
        <v>167</v>
      </c>
      <c r="F860" s="7" t="s">
        <v>815</v>
      </c>
      <c r="G860" s="7" t="s">
        <v>1880</v>
      </c>
      <c r="H860" s="7" t="s">
        <v>80</v>
      </c>
      <c r="I860" s="9" t="s">
        <v>1881</v>
      </c>
      <c r="J860" s="7" t="s">
        <v>127</v>
      </c>
      <c r="K860" s="7"/>
      <c r="L860" s="7"/>
      <c r="M860" s="7"/>
      <c r="N860" s="10" t="b">
        <f aca="false">FALSE()</f>
        <v>0</v>
      </c>
      <c r="O860" s="10" t="b">
        <f aca="false">FALSE()</f>
        <v>0</v>
      </c>
      <c r="P860" s="7"/>
      <c r="Q860" s="7" t="s">
        <v>128</v>
      </c>
    </row>
    <row r="861" customFormat="false" ht="15" hidden="false" customHeight="false" outlineLevel="0" collapsed="false">
      <c r="A861" s="7" t="n">
        <v>860</v>
      </c>
      <c r="B861" s="8" t="n">
        <v>46278</v>
      </c>
      <c r="C861" s="8" t="n">
        <v>46278</v>
      </c>
      <c r="D861" s="7" t="s">
        <v>76</v>
      </c>
      <c r="E861" s="7" t="s">
        <v>629</v>
      </c>
      <c r="F861" s="7" t="s">
        <v>1882</v>
      </c>
      <c r="G861" s="7" t="s">
        <v>1883</v>
      </c>
      <c r="H861" s="7" t="s">
        <v>101</v>
      </c>
      <c r="I861" s="9" t="s">
        <v>1884</v>
      </c>
      <c r="J861" s="7" t="s">
        <v>103</v>
      </c>
      <c r="K861" s="7"/>
      <c r="L861" s="7" t="s">
        <v>83</v>
      </c>
      <c r="M861" s="7" t="s">
        <v>83</v>
      </c>
      <c r="N861" s="10" t="b">
        <f aca="false">FALSE()</f>
        <v>0</v>
      </c>
      <c r="O861" s="10" t="b">
        <f aca="false">FALSE()</f>
        <v>0</v>
      </c>
      <c r="P861" s="7"/>
      <c r="Q861" s="7" t="s">
        <v>104</v>
      </c>
    </row>
    <row r="862" customFormat="false" ht="23.85" hidden="false" customHeight="false" outlineLevel="0" collapsed="false">
      <c r="A862" s="7" t="n">
        <v>861</v>
      </c>
      <c r="B862" s="8" t="n">
        <v>46278</v>
      </c>
      <c r="C862" s="8" t="n">
        <v>46278</v>
      </c>
      <c r="D862" s="7" t="s">
        <v>76</v>
      </c>
      <c r="E862" s="7" t="s">
        <v>159</v>
      </c>
      <c r="F862" s="7" t="s">
        <v>447</v>
      </c>
      <c r="G862" s="7" t="s">
        <v>1885</v>
      </c>
      <c r="H862" s="7" t="s">
        <v>80</v>
      </c>
      <c r="I862" s="9" t="s">
        <v>1886</v>
      </c>
      <c r="J862" s="7" t="s">
        <v>109</v>
      </c>
      <c r="K862" s="7"/>
      <c r="L862" s="7" t="s">
        <v>96</v>
      </c>
      <c r="M862" s="7" t="s">
        <v>96</v>
      </c>
      <c r="N862" s="10" t="b">
        <f aca="false">FALSE()</f>
        <v>0</v>
      </c>
      <c r="O862" s="10" t="b">
        <f aca="false">FALSE()</f>
        <v>0</v>
      </c>
      <c r="P862" s="7"/>
      <c r="Q862" s="7" t="s">
        <v>111</v>
      </c>
    </row>
    <row r="863" customFormat="false" ht="57.45" hidden="false" customHeight="false" outlineLevel="0" collapsed="false">
      <c r="A863" s="7" t="n">
        <v>862</v>
      </c>
      <c r="B863" s="8" t="n">
        <v>46278</v>
      </c>
      <c r="C863" s="8" t="n">
        <v>46278</v>
      </c>
      <c r="D863" s="7" t="s">
        <v>85</v>
      </c>
      <c r="E863" s="7" t="s">
        <v>291</v>
      </c>
      <c r="F863" s="7" t="s">
        <v>985</v>
      </c>
      <c r="G863" s="7" t="s">
        <v>1742</v>
      </c>
      <c r="H863" s="7" t="s">
        <v>157</v>
      </c>
      <c r="I863" s="9" t="s">
        <v>1887</v>
      </c>
      <c r="J863" s="7" t="s">
        <v>165</v>
      </c>
      <c r="K863" s="7"/>
      <c r="L863" s="7" t="s">
        <v>96</v>
      </c>
      <c r="M863" s="7" t="s">
        <v>96</v>
      </c>
      <c r="N863" s="10" t="b">
        <f aca="false">FALSE()</f>
        <v>0</v>
      </c>
      <c r="O863" s="10" t="b">
        <f aca="false">FALSE()</f>
        <v>0</v>
      </c>
      <c r="P863" s="7"/>
      <c r="Q863" s="7" t="s">
        <v>166</v>
      </c>
    </row>
    <row r="864" customFormat="false" ht="15" hidden="false" customHeight="false" outlineLevel="0" collapsed="false">
      <c r="A864" s="7" t="n">
        <v>863</v>
      </c>
      <c r="B864" s="8" t="n">
        <v>46278</v>
      </c>
      <c r="C864" s="8" t="n">
        <v>46278</v>
      </c>
      <c r="D864" s="7" t="s">
        <v>76</v>
      </c>
      <c r="E864" s="7" t="s">
        <v>385</v>
      </c>
      <c r="F864" s="7" t="s">
        <v>1101</v>
      </c>
      <c r="G864" s="7" t="s">
        <v>1762</v>
      </c>
      <c r="H864" s="7" t="s">
        <v>157</v>
      </c>
      <c r="I864" s="9" t="s">
        <v>1888</v>
      </c>
      <c r="J864" s="7" t="s">
        <v>127</v>
      </c>
      <c r="K864" s="7"/>
      <c r="L864" s="7"/>
      <c r="M864" s="7"/>
      <c r="N864" s="10" t="b">
        <f aca="false">FALSE()</f>
        <v>0</v>
      </c>
      <c r="O864" s="10" t="b">
        <f aca="false">FALSE()</f>
        <v>0</v>
      </c>
      <c r="P864" s="7"/>
      <c r="Q864" s="7" t="s">
        <v>128</v>
      </c>
    </row>
    <row r="865" customFormat="false" ht="15" hidden="false" customHeight="false" outlineLevel="0" collapsed="false">
      <c r="A865" s="7" t="n">
        <v>864</v>
      </c>
      <c r="B865" s="8" t="n">
        <v>46278</v>
      </c>
      <c r="C865" s="8" t="n">
        <v>46278</v>
      </c>
      <c r="D865" s="7" t="s">
        <v>76</v>
      </c>
      <c r="E865" s="7" t="s">
        <v>159</v>
      </c>
      <c r="F865" s="7" t="s">
        <v>407</v>
      </c>
      <c r="G865" s="7" t="s">
        <v>1889</v>
      </c>
      <c r="H865" s="7" t="s">
        <v>80</v>
      </c>
      <c r="I865" s="9" t="s">
        <v>1890</v>
      </c>
      <c r="J865" s="7" t="s">
        <v>109</v>
      </c>
      <c r="K865" s="7"/>
      <c r="L865" s="7" t="s">
        <v>144</v>
      </c>
      <c r="M865" s="7" t="s">
        <v>144</v>
      </c>
      <c r="N865" s="10" t="b">
        <f aca="false">FALSE()</f>
        <v>0</v>
      </c>
      <c r="O865" s="10" t="b">
        <f aca="false">FALSE()</f>
        <v>0</v>
      </c>
      <c r="P865" s="7"/>
      <c r="Q865" s="7" t="s">
        <v>111</v>
      </c>
    </row>
    <row r="866" customFormat="false" ht="15" hidden="false" customHeight="false" outlineLevel="0" collapsed="false">
      <c r="A866" s="7" t="n">
        <v>865</v>
      </c>
      <c r="B866" s="8" t="n">
        <v>46278</v>
      </c>
      <c r="C866" s="8" t="n">
        <v>46278</v>
      </c>
      <c r="D866" s="7" t="s">
        <v>76</v>
      </c>
      <c r="E866" s="7" t="s">
        <v>77</v>
      </c>
      <c r="F866" s="7" t="s">
        <v>374</v>
      </c>
      <c r="G866" s="7" t="s">
        <v>828</v>
      </c>
      <c r="H866" s="7" t="s">
        <v>80</v>
      </c>
      <c r="I866" s="9" t="s">
        <v>1891</v>
      </c>
      <c r="J866" s="7" t="s">
        <v>127</v>
      </c>
      <c r="K866" s="7"/>
      <c r="L866" s="7"/>
      <c r="M866" s="7"/>
      <c r="N866" s="10" t="b">
        <f aca="false">FALSE()</f>
        <v>0</v>
      </c>
      <c r="O866" s="10" t="b">
        <f aca="false">FALSE()</f>
        <v>0</v>
      </c>
      <c r="P866" s="7"/>
      <c r="Q866" s="7" t="s">
        <v>128</v>
      </c>
    </row>
    <row r="867" customFormat="false" ht="23.85" hidden="false" customHeight="false" outlineLevel="0" collapsed="false">
      <c r="A867" s="7" t="n">
        <v>866</v>
      </c>
      <c r="B867" s="8" t="n">
        <v>46278</v>
      </c>
      <c r="C867" s="8" t="n">
        <v>46278</v>
      </c>
      <c r="D867" s="7" t="s">
        <v>76</v>
      </c>
      <c r="E867" s="7" t="s">
        <v>77</v>
      </c>
      <c r="F867" s="7" t="s">
        <v>78</v>
      </c>
      <c r="G867" s="7" t="s">
        <v>602</v>
      </c>
      <c r="H867" s="7" t="s">
        <v>101</v>
      </c>
      <c r="I867" s="9" t="s">
        <v>1892</v>
      </c>
      <c r="J867" s="7" t="s">
        <v>127</v>
      </c>
      <c r="K867" s="7"/>
      <c r="L867" s="7"/>
      <c r="M867" s="7"/>
      <c r="N867" s="10" t="b">
        <f aca="false">FALSE()</f>
        <v>0</v>
      </c>
      <c r="O867" s="10" t="b">
        <f aca="false">FALSE()</f>
        <v>0</v>
      </c>
      <c r="P867" s="7"/>
      <c r="Q867" s="7" t="s">
        <v>128</v>
      </c>
    </row>
    <row r="868" customFormat="false" ht="68.65" hidden="false" customHeight="false" outlineLevel="0" collapsed="false">
      <c r="A868" s="7" t="n">
        <v>867</v>
      </c>
      <c r="B868" s="8" t="n">
        <v>46278</v>
      </c>
      <c r="C868" s="8" t="n">
        <v>46278</v>
      </c>
      <c r="D868" s="7" t="s">
        <v>76</v>
      </c>
      <c r="E868" s="7" t="s">
        <v>77</v>
      </c>
      <c r="F868" s="7" t="s">
        <v>729</v>
      </c>
      <c r="G868" s="7" t="s">
        <v>1893</v>
      </c>
      <c r="H868" s="7" t="s">
        <v>121</v>
      </c>
      <c r="I868" s="9" t="s">
        <v>1894</v>
      </c>
      <c r="J868" s="7" t="s">
        <v>127</v>
      </c>
      <c r="K868" s="7"/>
      <c r="L868" s="7"/>
      <c r="M868" s="7"/>
      <c r="N868" s="10" t="b">
        <f aca="false">FALSE()</f>
        <v>0</v>
      </c>
      <c r="O868" s="10" t="b">
        <f aca="false">FALSE()</f>
        <v>0</v>
      </c>
      <c r="P868" s="7"/>
      <c r="Q868" s="7" t="s">
        <v>128</v>
      </c>
    </row>
    <row r="869" customFormat="false" ht="15" hidden="false" customHeight="false" outlineLevel="0" collapsed="false">
      <c r="A869" s="7" t="n">
        <v>868</v>
      </c>
      <c r="B869" s="8" t="n">
        <v>46278</v>
      </c>
      <c r="C869" s="8" t="n">
        <v>46278</v>
      </c>
      <c r="D869" s="7" t="s">
        <v>76</v>
      </c>
      <c r="E869" s="7" t="s">
        <v>154</v>
      </c>
      <c r="F869" s="7" t="s">
        <v>278</v>
      </c>
      <c r="G869" s="7" t="s">
        <v>1895</v>
      </c>
      <c r="H869" s="7" t="s">
        <v>80</v>
      </c>
      <c r="I869" s="9" t="s">
        <v>1896</v>
      </c>
      <c r="J869" s="7" t="s">
        <v>127</v>
      </c>
      <c r="K869" s="7"/>
      <c r="L869" s="7"/>
      <c r="M869" s="7"/>
      <c r="N869" s="10" t="b">
        <f aca="false">FALSE()</f>
        <v>0</v>
      </c>
      <c r="O869" s="10" t="b">
        <f aca="false">FALSE()</f>
        <v>0</v>
      </c>
      <c r="P869" s="7"/>
      <c r="Q869" s="7" t="s">
        <v>128</v>
      </c>
    </row>
    <row r="870" customFormat="false" ht="23.85" hidden="false" customHeight="false" outlineLevel="0" collapsed="false">
      <c r="A870" s="7" t="n">
        <v>869</v>
      </c>
      <c r="B870" s="8" t="n">
        <v>46278</v>
      </c>
      <c r="C870" s="8" t="n">
        <v>46278</v>
      </c>
      <c r="D870" s="7" t="s">
        <v>76</v>
      </c>
      <c r="E870" s="7" t="s">
        <v>175</v>
      </c>
      <c r="F870" s="7" t="s">
        <v>616</v>
      </c>
      <c r="G870" s="7" t="s">
        <v>1897</v>
      </c>
      <c r="H870" s="7" t="s">
        <v>121</v>
      </c>
      <c r="I870" s="9" t="s">
        <v>1898</v>
      </c>
      <c r="J870" s="7" t="s">
        <v>109</v>
      </c>
      <c r="K870" s="7"/>
      <c r="L870" s="7" t="s">
        <v>96</v>
      </c>
      <c r="M870" s="7" t="s">
        <v>96</v>
      </c>
      <c r="N870" s="10" t="b">
        <f aca="false">FALSE()</f>
        <v>0</v>
      </c>
      <c r="O870" s="10" t="b">
        <f aca="false">FALSE()</f>
        <v>0</v>
      </c>
      <c r="P870" s="7"/>
      <c r="Q870" s="7" t="s">
        <v>111</v>
      </c>
    </row>
    <row r="871" customFormat="false" ht="15" hidden="false" customHeight="false" outlineLevel="0" collapsed="false">
      <c r="A871" s="7" t="n">
        <v>870</v>
      </c>
      <c r="B871" s="8" t="n">
        <v>46278</v>
      </c>
      <c r="C871" s="8" t="n">
        <v>46278</v>
      </c>
      <c r="D871" s="7" t="s">
        <v>85</v>
      </c>
      <c r="E871" s="7" t="s">
        <v>206</v>
      </c>
      <c r="F871" s="7" t="s">
        <v>1854</v>
      </c>
      <c r="G871" s="7" t="s">
        <v>1899</v>
      </c>
      <c r="H871" s="7" t="s">
        <v>157</v>
      </c>
      <c r="I871" s="9" t="s">
        <v>1900</v>
      </c>
      <c r="J871" s="7" t="s">
        <v>165</v>
      </c>
      <c r="K871" s="7"/>
      <c r="L871" s="7" t="s">
        <v>110</v>
      </c>
      <c r="M871" s="7" t="s">
        <v>110</v>
      </c>
      <c r="N871" s="10" t="b">
        <f aca="false">FALSE()</f>
        <v>0</v>
      </c>
      <c r="O871" s="10" t="b">
        <f aca="false">FALSE()</f>
        <v>0</v>
      </c>
      <c r="P871" s="7"/>
      <c r="Q871" s="7" t="s">
        <v>166</v>
      </c>
    </row>
    <row r="872" customFormat="false" ht="35.05" hidden="false" customHeight="false" outlineLevel="0" collapsed="false">
      <c r="A872" s="7" t="n">
        <v>871</v>
      </c>
      <c r="B872" s="8" t="n">
        <v>46278</v>
      </c>
      <c r="C872" s="8" t="n">
        <v>46278</v>
      </c>
      <c r="D872" s="7" t="s">
        <v>76</v>
      </c>
      <c r="E872" s="7" t="s">
        <v>167</v>
      </c>
      <c r="F872" s="7" t="s">
        <v>1549</v>
      </c>
      <c r="G872" s="7" t="s">
        <v>1550</v>
      </c>
      <c r="H872" s="7" t="s">
        <v>80</v>
      </c>
      <c r="I872" s="9" t="s">
        <v>1901</v>
      </c>
      <c r="J872" s="7" t="s">
        <v>127</v>
      </c>
      <c r="K872" s="7"/>
      <c r="L872" s="7"/>
      <c r="M872" s="7"/>
      <c r="N872" s="10" t="b">
        <f aca="false">FALSE()</f>
        <v>0</v>
      </c>
      <c r="O872" s="10" t="b">
        <f aca="false">FALSE()</f>
        <v>0</v>
      </c>
      <c r="P872" s="7"/>
      <c r="Q872" s="7" t="s">
        <v>128</v>
      </c>
    </row>
    <row r="873" customFormat="false" ht="15" hidden="false" customHeight="false" outlineLevel="0" collapsed="false">
      <c r="A873" s="7" t="n">
        <v>872</v>
      </c>
      <c r="B873" s="8" t="n">
        <v>46278</v>
      </c>
      <c r="C873" s="8" t="n">
        <v>46278</v>
      </c>
      <c r="D873" s="7" t="s">
        <v>76</v>
      </c>
      <c r="E873" s="7" t="s">
        <v>159</v>
      </c>
      <c r="F873" s="7" t="s">
        <v>407</v>
      </c>
      <c r="G873" s="7" t="s">
        <v>408</v>
      </c>
      <c r="H873" s="7" t="s">
        <v>80</v>
      </c>
      <c r="I873" s="9" t="s">
        <v>1902</v>
      </c>
      <c r="J873" s="7" t="s">
        <v>127</v>
      </c>
      <c r="K873" s="7"/>
      <c r="L873" s="7"/>
      <c r="M873" s="7"/>
      <c r="N873" s="10" t="b">
        <f aca="false">FALSE()</f>
        <v>0</v>
      </c>
      <c r="O873" s="10" t="b">
        <f aca="false">FALSE()</f>
        <v>0</v>
      </c>
      <c r="P873" s="7"/>
      <c r="Q873" s="7" t="s">
        <v>128</v>
      </c>
    </row>
    <row r="874" customFormat="false" ht="23.85" hidden="false" customHeight="false" outlineLevel="0" collapsed="false">
      <c r="A874" s="7" t="n">
        <v>873</v>
      </c>
      <c r="B874" s="8" t="n">
        <v>46278</v>
      </c>
      <c r="C874" s="8" t="n">
        <v>46278</v>
      </c>
      <c r="D874" s="7" t="s">
        <v>76</v>
      </c>
      <c r="E874" s="7" t="s">
        <v>167</v>
      </c>
      <c r="F874" s="7" t="s">
        <v>492</v>
      </c>
      <c r="G874" s="7" t="s">
        <v>598</v>
      </c>
      <c r="H874" s="7" t="s">
        <v>80</v>
      </c>
      <c r="I874" s="9" t="s">
        <v>1903</v>
      </c>
      <c r="J874" s="7" t="s">
        <v>90</v>
      </c>
      <c r="K874" s="7" t="s">
        <v>83</v>
      </c>
      <c r="L874" s="7" t="s">
        <v>110</v>
      </c>
      <c r="M874" s="7" t="s">
        <v>186</v>
      </c>
      <c r="N874" s="10" t="b">
        <f aca="false">FALSE()</f>
        <v>0</v>
      </c>
      <c r="O874" s="10" t="b">
        <f aca="false">FALSE()</f>
        <v>0</v>
      </c>
      <c r="P874" s="7"/>
      <c r="Q874" s="7" t="s">
        <v>94</v>
      </c>
    </row>
    <row r="875" customFormat="false" ht="23.85" hidden="false" customHeight="false" outlineLevel="0" collapsed="false">
      <c r="A875" s="7" t="n">
        <v>874</v>
      </c>
      <c r="B875" s="8" t="n">
        <v>46278</v>
      </c>
      <c r="C875" s="8" t="n">
        <v>46278</v>
      </c>
      <c r="D875" s="7" t="s">
        <v>76</v>
      </c>
      <c r="E875" s="7" t="s">
        <v>159</v>
      </c>
      <c r="F875" s="7" t="s">
        <v>407</v>
      </c>
      <c r="G875" s="7" t="s">
        <v>1904</v>
      </c>
      <c r="H875" s="7" t="s">
        <v>142</v>
      </c>
      <c r="I875" s="9" t="s">
        <v>1905</v>
      </c>
      <c r="J875" s="7" t="s">
        <v>355</v>
      </c>
      <c r="K875" s="7"/>
      <c r="L875" s="7" t="s">
        <v>110</v>
      </c>
      <c r="M875" s="7" t="s">
        <v>110</v>
      </c>
      <c r="N875" s="10" t="b">
        <f aca="false">FALSE()</f>
        <v>0</v>
      </c>
      <c r="O875" s="10" t="b">
        <f aca="false">FALSE()</f>
        <v>0</v>
      </c>
      <c r="P875" s="7"/>
      <c r="Q875" s="7" t="s">
        <v>357</v>
      </c>
    </row>
    <row r="876" customFormat="false" ht="15" hidden="false" customHeight="false" outlineLevel="0" collapsed="false">
      <c r="A876" s="7" t="n">
        <v>875</v>
      </c>
      <c r="B876" s="8" t="n">
        <v>46278</v>
      </c>
      <c r="C876" s="8" t="n">
        <v>46278</v>
      </c>
      <c r="D876" s="7" t="s">
        <v>85</v>
      </c>
      <c r="E876" s="7" t="s">
        <v>167</v>
      </c>
      <c r="F876" s="7" t="s">
        <v>840</v>
      </c>
      <c r="G876" s="7" t="s">
        <v>1600</v>
      </c>
      <c r="H876" s="7" t="s">
        <v>157</v>
      </c>
      <c r="I876" s="9" t="s">
        <v>1906</v>
      </c>
      <c r="J876" s="7" t="s">
        <v>127</v>
      </c>
      <c r="K876" s="7"/>
      <c r="L876" s="7"/>
      <c r="M876" s="7"/>
      <c r="N876" s="10" t="b">
        <f aca="false">FALSE()</f>
        <v>0</v>
      </c>
      <c r="O876" s="10" t="b">
        <f aca="false">FALSE()</f>
        <v>0</v>
      </c>
      <c r="P876" s="7"/>
      <c r="Q876" s="7" t="s">
        <v>128</v>
      </c>
    </row>
    <row r="877" customFormat="false" ht="15" hidden="false" customHeight="false" outlineLevel="0" collapsed="false">
      <c r="A877" s="7" t="n">
        <v>876</v>
      </c>
      <c r="B877" s="8" t="n">
        <v>46278</v>
      </c>
      <c r="C877" s="8" t="n">
        <v>46278</v>
      </c>
      <c r="D877" s="7" t="s">
        <v>76</v>
      </c>
      <c r="E877" s="7" t="s">
        <v>159</v>
      </c>
      <c r="F877" s="7" t="s">
        <v>407</v>
      </c>
      <c r="G877" s="7" t="s">
        <v>1907</v>
      </c>
      <c r="H877" s="7" t="s">
        <v>157</v>
      </c>
      <c r="I877" s="9" t="s">
        <v>1908</v>
      </c>
      <c r="J877" s="7" t="s">
        <v>165</v>
      </c>
      <c r="K877" s="7"/>
      <c r="L877" s="7" t="s">
        <v>92</v>
      </c>
      <c r="M877" s="7" t="s">
        <v>92</v>
      </c>
      <c r="N877" s="10" t="b">
        <f aca="false">FALSE()</f>
        <v>0</v>
      </c>
      <c r="O877" s="10" t="b">
        <f aca="false">FALSE()</f>
        <v>0</v>
      </c>
      <c r="P877" s="7"/>
      <c r="Q877" s="7" t="s">
        <v>166</v>
      </c>
    </row>
    <row r="878" customFormat="false" ht="35.05" hidden="false" customHeight="false" outlineLevel="0" collapsed="false">
      <c r="A878" s="7" t="n">
        <v>877</v>
      </c>
      <c r="B878" s="8" t="n">
        <v>46278</v>
      </c>
      <c r="C878" s="8" t="n">
        <v>46278</v>
      </c>
      <c r="D878" s="7" t="s">
        <v>85</v>
      </c>
      <c r="E878" s="7" t="s">
        <v>171</v>
      </c>
      <c r="F878" s="7" t="s">
        <v>1540</v>
      </c>
      <c r="G878" s="7" t="s">
        <v>1909</v>
      </c>
      <c r="H878" s="7" t="s">
        <v>101</v>
      </c>
      <c r="I878" s="9" t="s">
        <v>1910</v>
      </c>
      <c r="J878" s="7" t="s">
        <v>109</v>
      </c>
      <c r="K878" s="7"/>
      <c r="L878" s="7" t="s">
        <v>320</v>
      </c>
      <c r="M878" s="7" t="s">
        <v>320</v>
      </c>
      <c r="N878" s="10" t="b">
        <f aca="false">FALSE()</f>
        <v>0</v>
      </c>
      <c r="O878" s="10" t="b">
        <f aca="false">FALSE()</f>
        <v>0</v>
      </c>
      <c r="P878" s="7"/>
      <c r="Q878" s="7" t="s">
        <v>111</v>
      </c>
    </row>
    <row r="879" customFormat="false" ht="68.65" hidden="false" customHeight="false" outlineLevel="0" collapsed="false">
      <c r="A879" s="7" t="n">
        <v>878</v>
      </c>
      <c r="B879" s="8" t="n">
        <v>46278</v>
      </c>
      <c r="C879" s="8" t="n">
        <v>46278</v>
      </c>
      <c r="D879" s="7" t="s">
        <v>85</v>
      </c>
      <c r="E879" s="7" t="s">
        <v>154</v>
      </c>
      <c r="F879" s="7" t="s">
        <v>971</v>
      </c>
      <c r="G879" s="7" t="s">
        <v>1911</v>
      </c>
      <c r="H879" s="7" t="s">
        <v>121</v>
      </c>
      <c r="I879" s="9" t="s">
        <v>1912</v>
      </c>
      <c r="J879" s="7" t="s">
        <v>127</v>
      </c>
      <c r="K879" s="7"/>
      <c r="L879" s="7"/>
      <c r="M879" s="7"/>
      <c r="N879" s="10" t="b">
        <f aca="false">FALSE()</f>
        <v>0</v>
      </c>
      <c r="O879" s="10" t="b">
        <f aca="false">FALSE()</f>
        <v>0</v>
      </c>
      <c r="P879" s="7"/>
      <c r="Q879" s="7" t="s">
        <v>128</v>
      </c>
    </row>
    <row r="880" customFormat="false" ht="35.05" hidden="false" customHeight="false" outlineLevel="0" collapsed="false">
      <c r="A880" s="7" t="n">
        <v>879</v>
      </c>
      <c r="B880" s="8" t="n">
        <v>46278</v>
      </c>
      <c r="C880" s="8" t="n">
        <v>46277</v>
      </c>
      <c r="D880" s="7" t="s">
        <v>85</v>
      </c>
      <c r="E880" s="7" t="s">
        <v>412</v>
      </c>
      <c r="F880" s="7" t="s">
        <v>676</v>
      </c>
      <c r="G880" s="7" t="s">
        <v>1913</v>
      </c>
      <c r="H880" s="7" t="s">
        <v>80</v>
      </c>
      <c r="I880" s="9" t="s">
        <v>1914</v>
      </c>
      <c r="J880" s="7" t="s">
        <v>198</v>
      </c>
      <c r="K880" s="7"/>
      <c r="L880" s="7"/>
      <c r="M880" s="7"/>
      <c r="N880" s="10" t="b">
        <f aca="false">FALSE()</f>
        <v>0</v>
      </c>
      <c r="O880" s="10" t="b">
        <f aca="false">FALSE()</f>
        <v>0</v>
      </c>
      <c r="P880" s="7"/>
      <c r="Q880" s="7" t="s">
        <v>199</v>
      </c>
    </row>
    <row r="881" customFormat="false" ht="15" hidden="false" customHeight="false" outlineLevel="0" collapsed="false">
      <c r="A881" s="7" t="n">
        <v>880</v>
      </c>
      <c r="B881" s="8" t="n">
        <v>46278</v>
      </c>
      <c r="C881" s="8" t="n">
        <v>46278</v>
      </c>
      <c r="D881" s="7" t="s">
        <v>76</v>
      </c>
      <c r="E881" s="7" t="s">
        <v>77</v>
      </c>
      <c r="F881" s="7" t="s">
        <v>295</v>
      </c>
      <c r="G881" s="7" t="s">
        <v>1915</v>
      </c>
      <c r="H881" s="7" t="s">
        <v>157</v>
      </c>
      <c r="I881" s="9" t="s">
        <v>1916</v>
      </c>
      <c r="J881" s="7" t="s">
        <v>165</v>
      </c>
      <c r="K881" s="7"/>
      <c r="L881" s="7" t="s">
        <v>248</v>
      </c>
      <c r="M881" s="7" t="s">
        <v>248</v>
      </c>
      <c r="N881" s="10" t="b">
        <f aca="false">FALSE()</f>
        <v>0</v>
      </c>
      <c r="O881" s="10" t="b">
        <f aca="false">FALSE()</f>
        <v>0</v>
      </c>
      <c r="P881" s="7"/>
      <c r="Q881" s="7" t="s">
        <v>166</v>
      </c>
    </row>
    <row r="882" customFormat="false" ht="15" hidden="false" customHeight="false" outlineLevel="0" collapsed="false">
      <c r="A882" s="7" t="n">
        <v>881</v>
      </c>
      <c r="B882" s="8" t="n">
        <v>46278</v>
      </c>
      <c r="C882" s="8" t="n">
        <v>46278</v>
      </c>
      <c r="D882" s="7" t="s">
        <v>76</v>
      </c>
      <c r="E882" s="7" t="s">
        <v>159</v>
      </c>
      <c r="F882" s="7" t="s">
        <v>1154</v>
      </c>
      <c r="G882" s="7" t="s">
        <v>1917</v>
      </c>
      <c r="H882" s="7" t="s">
        <v>80</v>
      </c>
      <c r="I882" s="9" t="s">
        <v>1792</v>
      </c>
      <c r="J882" s="7" t="s">
        <v>127</v>
      </c>
      <c r="K882" s="7"/>
      <c r="L882" s="7"/>
      <c r="M882" s="7"/>
      <c r="N882" s="10" t="b">
        <f aca="false">FALSE()</f>
        <v>0</v>
      </c>
      <c r="O882" s="10" t="b">
        <f aca="false">FALSE()</f>
        <v>0</v>
      </c>
      <c r="P882" s="7"/>
      <c r="Q882" s="7" t="s">
        <v>128</v>
      </c>
    </row>
    <row r="883" customFormat="false" ht="15" hidden="false" customHeight="false" outlineLevel="0" collapsed="false">
      <c r="A883" s="7" t="n">
        <v>882</v>
      </c>
      <c r="B883" s="8" t="n">
        <v>46278</v>
      </c>
      <c r="C883" s="8" t="n">
        <v>46278</v>
      </c>
      <c r="D883" s="7" t="s">
        <v>76</v>
      </c>
      <c r="E883" s="7" t="s">
        <v>77</v>
      </c>
      <c r="F883" s="7" t="s">
        <v>947</v>
      </c>
      <c r="G883" s="7" t="s">
        <v>1918</v>
      </c>
      <c r="H883" s="7" t="s">
        <v>157</v>
      </c>
      <c r="I883" s="9" t="s">
        <v>1919</v>
      </c>
      <c r="J883" s="7" t="s">
        <v>1125</v>
      </c>
      <c r="K883" s="7"/>
      <c r="L883" s="7" t="s">
        <v>347</v>
      </c>
      <c r="M883" s="7" t="s">
        <v>347</v>
      </c>
      <c r="N883" s="10" t="b">
        <f aca="false">FALSE()</f>
        <v>0</v>
      </c>
      <c r="O883" s="10" t="b">
        <f aca="false">FALSE()</f>
        <v>0</v>
      </c>
      <c r="P883" s="7"/>
      <c r="Q883" s="7" t="s">
        <v>166</v>
      </c>
    </row>
    <row r="884" customFormat="false" ht="68.65" hidden="false" customHeight="false" outlineLevel="0" collapsed="false">
      <c r="A884" s="7" t="n">
        <v>883</v>
      </c>
      <c r="B884" s="8" t="n">
        <v>46278</v>
      </c>
      <c r="C884" s="8" t="n">
        <v>46278</v>
      </c>
      <c r="D884" s="7" t="s">
        <v>76</v>
      </c>
      <c r="E884" s="7" t="s">
        <v>154</v>
      </c>
      <c r="F884" s="7" t="s">
        <v>278</v>
      </c>
      <c r="G884" s="7" t="s">
        <v>1713</v>
      </c>
      <c r="H884" s="7" t="s">
        <v>121</v>
      </c>
      <c r="I884" s="9" t="s">
        <v>1920</v>
      </c>
      <c r="J884" s="7" t="s">
        <v>127</v>
      </c>
      <c r="K884" s="7"/>
      <c r="L884" s="7"/>
      <c r="M884" s="7"/>
      <c r="N884" s="10" t="b">
        <f aca="false">FALSE()</f>
        <v>0</v>
      </c>
      <c r="O884" s="10" t="b">
        <f aca="false">FALSE()</f>
        <v>0</v>
      </c>
      <c r="P884" s="7"/>
      <c r="Q884" s="7" t="s">
        <v>128</v>
      </c>
    </row>
    <row r="885" customFormat="false" ht="35.05" hidden="false" customHeight="false" outlineLevel="0" collapsed="false">
      <c r="A885" s="7" t="n">
        <v>884</v>
      </c>
      <c r="B885" s="8" t="n">
        <v>46278</v>
      </c>
      <c r="C885" s="8" t="n">
        <v>46278</v>
      </c>
      <c r="D885" s="7" t="s">
        <v>85</v>
      </c>
      <c r="E885" s="7" t="s">
        <v>167</v>
      </c>
      <c r="F885" s="7" t="s">
        <v>1602</v>
      </c>
      <c r="G885" s="7" t="s">
        <v>1603</v>
      </c>
      <c r="H885" s="7" t="s">
        <v>101</v>
      </c>
      <c r="I885" s="9" t="s">
        <v>1921</v>
      </c>
      <c r="J885" s="7" t="s">
        <v>127</v>
      </c>
      <c r="K885" s="7"/>
      <c r="L885" s="7"/>
      <c r="M885" s="7"/>
      <c r="N885" s="10" t="b">
        <f aca="false">FALSE()</f>
        <v>0</v>
      </c>
      <c r="O885" s="10" t="b">
        <f aca="false">FALSE()</f>
        <v>0</v>
      </c>
      <c r="P885" s="7"/>
      <c r="Q885" s="7" t="s">
        <v>128</v>
      </c>
    </row>
    <row r="886" customFormat="false" ht="23.85" hidden="false" customHeight="false" outlineLevel="0" collapsed="false">
      <c r="A886" s="7" t="n">
        <v>885</v>
      </c>
      <c r="B886" s="8" t="n">
        <v>46278</v>
      </c>
      <c r="C886" s="8" t="n">
        <v>46278</v>
      </c>
      <c r="D886" s="7" t="s">
        <v>76</v>
      </c>
      <c r="E886" s="7" t="s">
        <v>306</v>
      </c>
      <c r="F886" s="7" t="s">
        <v>438</v>
      </c>
      <c r="G886" s="7" t="s">
        <v>1922</v>
      </c>
      <c r="H886" s="7" t="s">
        <v>101</v>
      </c>
      <c r="I886" s="9" t="s">
        <v>1923</v>
      </c>
      <c r="J886" s="7" t="s">
        <v>103</v>
      </c>
      <c r="K886" s="7"/>
      <c r="L886" s="7" t="s">
        <v>83</v>
      </c>
      <c r="M886" s="7" t="s">
        <v>83</v>
      </c>
      <c r="N886" s="10" t="b">
        <f aca="false">FALSE()</f>
        <v>0</v>
      </c>
      <c r="O886" s="10" t="b">
        <f aca="false">FALSE()</f>
        <v>0</v>
      </c>
      <c r="P886" s="7"/>
      <c r="Q886" s="7" t="s">
        <v>104</v>
      </c>
    </row>
    <row r="887" customFormat="false" ht="15" hidden="false" customHeight="false" outlineLevel="0" collapsed="false">
      <c r="A887" s="7" t="n">
        <v>886</v>
      </c>
      <c r="B887" s="8" t="n">
        <v>46278</v>
      </c>
      <c r="C887" s="8" t="n">
        <v>46278</v>
      </c>
      <c r="D887" s="7" t="s">
        <v>76</v>
      </c>
      <c r="E887" s="7" t="s">
        <v>159</v>
      </c>
      <c r="F887" s="7" t="s">
        <v>1924</v>
      </c>
      <c r="G887" s="7" t="s">
        <v>1925</v>
      </c>
      <c r="H887" s="7" t="s">
        <v>80</v>
      </c>
      <c r="I887" s="9" t="s">
        <v>1926</v>
      </c>
      <c r="J887" s="7" t="s">
        <v>127</v>
      </c>
      <c r="K887" s="7"/>
      <c r="L887" s="7"/>
      <c r="M887" s="7"/>
      <c r="N887" s="10" t="b">
        <f aca="false">FALSE()</f>
        <v>0</v>
      </c>
      <c r="O887" s="10" t="b">
        <f aca="false">FALSE()</f>
        <v>0</v>
      </c>
      <c r="P887" s="7"/>
      <c r="Q887" s="7" t="s">
        <v>128</v>
      </c>
    </row>
    <row r="888" customFormat="false" ht="35.05" hidden="false" customHeight="false" outlineLevel="0" collapsed="false">
      <c r="A888" s="7" t="n">
        <v>887</v>
      </c>
      <c r="B888" s="8" t="n">
        <v>46278</v>
      </c>
      <c r="C888" s="8" t="n">
        <v>46278</v>
      </c>
      <c r="D888" s="7" t="s">
        <v>76</v>
      </c>
      <c r="E888" s="7" t="s">
        <v>77</v>
      </c>
      <c r="F888" s="7" t="s">
        <v>947</v>
      </c>
      <c r="G888" s="7" t="s">
        <v>1676</v>
      </c>
      <c r="H888" s="7" t="s">
        <v>80</v>
      </c>
      <c r="I888" s="9" t="s">
        <v>1927</v>
      </c>
      <c r="J888" s="7" t="s">
        <v>355</v>
      </c>
      <c r="K888" s="7"/>
      <c r="L888" s="7" t="s">
        <v>96</v>
      </c>
      <c r="M888" s="7" t="s">
        <v>96</v>
      </c>
      <c r="N888" s="10" t="b">
        <f aca="false">FALSE()</f>
        <v>0</v>
      </c>
      <c r="O888" s="10" t="b">
        <f aca="false">FALSE()</f>
        <v>0</v>
      </c>
      <c r="P888" s="7"/>
      <c r="Q888" s="7" t="s">
        <v>357</v>
      </c>
    </row>
    <row r="889" customFormat="false" ht="23.85" hidden="false" customHeight="false" outlineLevel="0" collapsed="false">
      <c r="A889" s="7" t="n">
        <v>888</v>
      </c>
      <c r="B889" s="8" t="n">
        <v>46278</v>
      </c>
      <c r="C889" s="8" t="n">
        <v>46278</v>
      </c>
      <c r="D889" s="7" t="s">
        <v>76</v>
      </c>
      <c r="E889" s="7" t="s">
        <v>709</v>
      </c>
      <c r="F889" s="7" t="s">
        <v>1069</v>
      </c>
      <c r="G889" s="7" t="s">
        <v>1928</v>
      </c>
      <c r="H889" s="7" t="s">
        <v>101</v>
      </c>
      <c r="I889" s="9" t="s">
        <v>1929</v>
      </c>
      <c r="J889" s="7" t="s">
        <v>109</v>
      </c>
      <c r="K889" s="7"/>
      <c r="L889" s="7" t="s">
        <v>1930</v>
      </c>
      <c r="M889" s="7" t="s">
        <v>1930</v>
      </c>
      <c r="N889" s="10" t="b">
        <f aca="false">FALSE()</f>
        <v>0</v>
      </c>
      <c r="O889" s="10" t="b">
        <f aca="false">FALSE()</f>
        <v>0</v>
      </c>
      <c r="P889" s="7"/>
      <c r="Q889" s="7" t="s">
        <v>111</v>
      </c>
    </row>
    <row r="890" customFormat="false" ht="35.05" hidden="false" customHeight="false" outlineLevel="0" collapsed="false">
      <c r="A890" s="7" t="n">
        <v>889</v>
      </c>
      <c r="B890" s="8" t="n">
        <v>46278</v>
      </c>
      <c r="C890" s="8" t="n">
        <v>46278</v>
      </c>
      <c r="D890" s="7" t="s">
        <v>76</v>
      </c>
      <c r="E890" s="7" t="s">
        <v>154</v>
      </c>
      <c r="F890" s="7" t="s">
        <v>278</v>
      </c>
      <c r="G890" s="7" t="s">
        <v>1931</v>
      </c>
      <c r="H890" s="7" t="s">
        <v>121</v>
      </c>
      <c r="I890" s="9" t="s">
        <v>1932</v>
      </c>
      <c r="J890" s="7" t="s">
        <v>109</v>
      </c>
      <c r="K890" s="7"/>
      <c r="L890" s="7" t="s">
        <v>110</v>
      </c>
      <c r="M890" s="7" t="s">
        <v>110</v>
      </c>
      <c r="N890" s="10" t="b">
        <f aca="false">FALSE()</f>
        <v>0</v>
      </c>
      <c r="O890" s="10" t="b">
        <f aca="false">FALSE()</f>
        <v>0</v>
      </c>
      <c r="P890" s="7"/>
      <c r="Q890" s="7" t="s">
        <v>111</v>
      </c>
    </row>
    <row r="891" customFormat="false" ht="23.85" hidden="false" customHeight="false" outlineLevel="0" collapsed="false">
      <c r="A891" s="7" t="n">
        <v>890</v>
      </c>
      <c r="B891" s="8" t="n">
        <v>46278</v>
      </c>
      <c r="C891" s="8" t="n">
        <v>46278</v>
      </c>
      <c r="D891" s="7" t="s">
        <v>76</v>
      </c>
      <c r="E891" s="7" t="s">
        <v>77</v>
      </c>
      <c r="F891" s="7" t="s">
        <v>78</v>
      </c>
      <c r="G891" s="7" t="s">
        <v>594</v>
      </c>
      <c r="H891" s="7" t="s">
        <v>121</v>
      </c>
      <c r="I891" s="9" t="s">
        <v>1933</v>
      </c>
      <c r="J891" s="7" t="s">
        <v>127</v>
      </c>
      <c r="K891" s="7"/>
      <c r="L891" s="7"/>
      <c r="M891" s="7"/>
      <c r="N891" s="10" t="b">
        <f aca="false">FALSE()</f>
        <v>0</v>
      </c>
      <c r="O891" s="10" t="b">
        <f aca="false">FALSE()</f>
        <v>0</v>
      </c>
      <c r="P891" s="7"/>
      <c r="Q891" s="7" t="s">
        <v>128</v>
      </c>
    </row>
    <row r="892" customFormat="false" ht="46.25" hidden="false" customHeight="false" outlineLevel="0" collapsed="false">
      <c r="A892" s="7" t="n">
        <v>891</v>
      </c>
      <c r="B892" s="8" t="n">
        <v>46278</v>
      </c>
      <c r="C892" s="8" t="n">
        <v>46277</v>
      </c>
      <c r="D892" s="7" t="s">
        <v>85</v>
      </c>
      <c r="E892" s="7" t="s">
        <v>291</v>
      </c>
      <c r="F892" s="7" t="s">
        <v>985</v>
      </c>
      <c r="G892" s="7" t="s">
        <v>1934</v>
      </c>
      <c r="H892" s="7" t="s">
        <v>157</v>
      </c>
      <c r="I892" s="9" t="s">
        <v>1935</v>
      </c>
      <c r="J892" s="7" t="s">
        <v>165</v>
      </c>
      <c r="K892" s="7"/>
      <c r="L892" s="7" t="s">
        <v>96</v>
      </c>
      <c r="M892" s="7" t="s">
        <v>96</v>
      </c>
      <c r="N892" s="10" t="b">
        <f aca="false">FALSE()</f>
        <v>0</v>
      </c>
      <c r="O892" s="10" t="b">
        <f aca="false">FALSE()</f>
        <v>0</v>
      </c>
      <c r="P892" s="7"/>
      <c r="Q892" s="7" t="s">
        <v>166</v>
      </c>
    </row>
    <row r="893" customFormat="false" ht="46.25" hidden="false" customHeight="false" outlineLevel="0" collapsed="false">
      <c r="A893" s="7" t="n">
        <v>892</v>
      </c>
      <c r="B893" s="8" t="n">
        <v>46277</v>
      </c>
      <c r="C893" s="8" t="n">
        <v>46277</v>
      </c>
      <c r="D893" s="7" t="s">
        <v>85</v>
      </c>
      <c r="E893" s="7" t="s">
        <v>422</v>
      </c>
      <c r="F893" s="7" t="s">
        <v>540</v>
      </c>
      <c r="G893" s="7" t="s">
        <v>1936</v>
      </c>
      <c r="H893" s="7" t="s">
        <v>121</v>
      </c>
      <c r="I893" s="9" t="s">
        <v>1937</v>
      </c>
      <c r="J893" s="7" t="s">
        <v>127</v>
      </c>
      <c r="K893" s="7"/>
      <c r="L893" s="7"/>
      <c r="M893" s="7"/>
      <c r="N893" s="10" t="b">
        <f aca="false">FALSE()</f>
        <v>0</v>
      </c>
      <c r="O893" s="10" t="b">
        <f aca="false">FALSE()</f>
        <v>0</v>
      </c>
      <c r="P893" s="7"/>
      <c r="Q893" s="7" t="s">
        <v>128</v>
      </c>
    </row>
    <row r="894" customFormat="false" ht="35.05" hidden="false" customHeight="false" outlineLevel="0" collapsed="false">
      <c r="A894" s="7" t="n">
        <v>893</v>
      </c>
      <c r="B894" s="8" t="n">
        <v>46277</v>
      </c>
      <c r="C894" s="8" t="n">
        <v>46277</v>
      </c>
      <c r="D894" s="7" t="s">
        <v>76</v>
      </c>
      <c r="E894" s="7" t="s">
        <v>306</v>
      </c>
      <c r="F894" s="7" t="s">
        <v>307</v>
      </c>
      <c r="G894" s="7" t="s">
        <v>1066</v>
      </c>
      <c r="H894" s="7" t="s">
        <v>80</v>
      </c>
      <c r="I894" s="9" t="s">
        <v>1938</v>
      </c>
      <c r="J894" s="7" t="s">
        <v>90</v>
      </c>
      <c r="K894" s="7" t="s">
        <v>119</v>
      </c>
      <c r="L894" s="7" t="s">
        <v>110</v>
      </c>
      <c r="M894" s="7" t="s">
        <v>242</v>
      </c>
      <c r="N894" s="10" t="b">
        <f aca="false">FALSE()</f>
        <v>0</v>
      </c>
      <c r="O894" s="10" t="b">
        <f aca="false">FALSE()</f>
        <v>0</v>
      </c>
      <c r="P894" s="7"/>
      <c r="Q894" s="7" t="s">
        <v>94</v>
      </c>
    </row>
    <row r="895" customFormat="false" ht="35.05" hidden="false" customHeight="false" outlineLevel="0" collapsed="false">
      <c r="A895" s="7" t="n">
        <v>894</v>
      </c>
      <c r="B895" s="8" t="n">
        <v>46277</v>
      </c>
      <c r="C895" s="8" t="n">
        <v>46277</v>
      </c>
      <c r="D895" s="7" t="s">
        <v>76</v>
      </c>
      <c r="E895" s="7" t="s">
        <v>306</v>
      </c>
      <c r="F895" s="7" t="s">
        <v>307</v>
      </c>
      <c r="G895" s="7" t="s">
        <v>1066</v>
      </c>
      <c r="H895" s="7" t="s">
        <v>80</v>
      </c>
      <c r="I895" s="9" t="s">
        <v>1939</v>
      </c>
      <c r="J895" s="7" t="s">
        <v>90</v>
      </c>
      <c r="K895" s="7" t="s">
        <v>1940</v>
      </c>
      <c r="L895" s="7" t="s">
        <v>147</v>
      </c>
      <c r="M895" s="7" t="s">
        <v>1941</v>
      </c>
      <c r="N895" s="10" t="b">
        <f aca="false">FALSE()</f>
        <v>0</v>
      </c>
      <c r="O895" s="10" t="b">
        <f aca="false">FALSE()</f>
        <v>0</v>
      </c>
      <c r="P895" s="7"/>
      <c r="Q895" s="7" t="s">
        <v>94</v>
      </c>
    </row>
    <row r="896" customFormat="false" ht="35.05" hidden="false" customHeight="false" outlineLevel="0" collapsed="false">
      <c r="A896" s="7" t="n">
        <v>895</v>
      </c>
      <c r="B896" s="8" t="n">
        <v>46277</v>
      </c>
      <c r="C896" s="8" t="n">
        <v>46277</v>
      </c>
      <c r="D896" s="7" t="s">
        <v>85</v>
      </c>
      <c r="E896" s="7" t="s">
        <v>154</v>
      </c>
      <c r="F896" s="7" t="s">
        <v>501</v>
      </c>
      <c r="G896" s="7" t="s">
        <v>502</v>
      </c>
      <c r="H896" s="7" t="s">
        <v>80</v>
      </c>
      <c r="I896" s="9" t="s">
        <v>1942</v>
      </c>
      <c r="J896" s="7" t="s">
        <v>109</v>
      </c>
      <c r="K896" s="7"/>
      <c r="L896" s="7" t="s">
        <v>144</v>
      </c>
      <c r="M896" s="7" t="s">
        <v>144</v>
      </c>
      <c r="N896" s="10" t="b">
        <f aca="false">FALSE()</f>
        <v>0</v>
      </c>
      <c r="O896" s="10" t="b">
        <f aca="false">FALSE()</f>
        <v>0</v>
      </c>
      <c r="P896" s="7"/>
      <c r="Q896" s="7" t="s">
        <v>111</v>
      </c>
    </row>
    <row r="897" customFormat="false" ht="23.85" hidden="false" customHeight="false" outlineLevel="0" collapsed="false">
      <c r="A897" s="7" t="n">
        <v>896</v>
      </c>
      <c r="B897" s="8" t="n">
        <v>46277</v>
      </c>
      <c r="C897" s="8" t="n">
        <v>46277</v>
      </c>
      <c r="D897" s="7" t="s">
        <v>76</v>
      </c>
      <c r="E897" s="7" t="s">
        <v>167</v>
      </c>
      <c r="F897" s="7" t="s">
        <v>492</v>
      </c>
      <c r="G897" s="7" t="s">
        <v>1943</v>
      </c>
      <c r="H897" s="7" t="s">
        <v>80</v>
      </c>
      <c r="I897" s="9" t="s">
        <v>1944</v>
      </c>
      <c r="J897" s="7" t="s">
        <v>90</v>
      </c>
      <c r="K897" s="7" t="s">
        <v>119</v>
      </c>
      <c r="L897" s="7" t="s">
        <v>110</v>
      </c>
      <c r="M897" s="7" t="s">
        <v>242</v>
      </c>
      <c r="N897" s="10" t="b">
        <f aca="false">FALSE()</f>
        <v>0</v>
      </c>
      <c r="O897" s="10" t="b">
        <f aca="false">FALSE()</f>
        <v>0</v>
      </c>
      <c r="P897" s="7"/>
      <c r="Q897" s="7" t="s">
        <v>94</v>
      </c>
    </row>
    <row r="898" customFormat="false" ht="46.25" hidden="false" customHeight="false" outlineLevel="0" collapsed="false">
      <c r="A898" s="7" t="n">
        <v>897</v>
      </c>
      <c r="B898" s="8" t="n">
        <v>46277</v>
      </c>
      <c r="C898" s="8" t="n">
        <v>46277</v>
      </c>
      <c r="D898" s="7" t="s">
        <v>85</v>
      </c>
      <c r="E898" s="7" t="s">
        <v>179</v>
      </c>
      <c r="F898" s="7" t="s">
        <v>180</v>
      </c>
      <c r="G898" s="7" t="s">
        <v>377</v>
      </c>
      <c r="H898" s="7" t="s">
        <v>80</v>
      </c>
      <c r="I898" s="9" t="s">
        <v>1945</v>
      </c>
      <c r="J898" s="7" t="s">
        <v>233</v>
      </c>
      <c r="K898" s="7" t="s">
        <v>1946</v>
      </c>
      <c r="L898" s="7" t="s">
        <v>1947</v>
      </c>
      <c r="M898" s="7" t="s">
        <v>1948</v>
      </c>
      <c r="N898" s="10" t="b">
        <f aca="false">FALSE()</f>
        <v>0</v>
      </c>
      <c r="O898" s="10" t="b">
        <f aca="false">FALSE()</f>
        <v>0</v>
      </c>
      <c r="P898" s="7"/>
      <c r="Q898" s="7" t="s">
        <v>348</v>
      </c>
    </row>
    <row r="899" customFormat="false" ht="35.05" hidden="false" customHeight="false" outlineLevel="0" collapsed="false">
      <c r="A899" s="7" t="n">
        <v>898</v>
      </c>
      <c r="B899" s="8" t="n">
        <v>46277</v>
      </c>
      <c r="C899" s="8" t="n">
        <v>46277</v>
      </c>
      <c r="D899" s="7" t="s">
        <v>85</v>
      </c>
      <c r="E899" s="7" t="s">
        <v>179</v>
      </c>
      <c r="F899" s="7" t="s">
        <v>180</v>
      </c>
      <c r="G899" s="7" t="s">
        <v>377</v>
      </c>
      <c r="H899" s="7" t="s">
        <v>101</v>
      </c>
      <c r="I899" s="9" t="s">
        <v>1949</v>
      </c>
      <c r="J899" s="7" t="s">
        <v>103</v>
      </c>
      <c r="K899" s="7"/>
      <c r="L899" s="7" t="s">
        <v>91</v>
      </c>
      <c r="M899" s="7" t="s">
        <v>91</v>
      </c>
      <c r="N899" s="10" t="b">
        <f aca="false">FALSE()</f>
        <v>0</v>
      </c>
      <c r="O899" s="10" t="b">
        <f aca="false">FALSE()</f>
        <v>0</v>
      </c>
      <c r="P899" s="7"/>
      <c r="Q899" s="7" t="s">
        <v>104</v>
      </c>
    </row>
    <row r="900" customFormat="false" ht="23.85" hidden="false" customHeight="false" outlineLevel="0" collapsed="false">
      <c r="A900" s="7" t="n">
        <v>899</v>
      </c>
      <c r="B900" s="8" t="n">
        <v>46277</v>
      </c>
      <c r="C900" s="8" t="n">
        <v>46277</v>
      </c>
      <c r="D900" s="7" t="s">
        <v>85</v>
      </c>
      <c r="E900" s="7" t="s">
        <v>179</v>
      </c>
      <c r="F900" s="7" t="s">
        <v>180</v>
      </c>
      <c r="G900" s="7" t="s">
        <v>377</v>
      </c>
      <c r="H900" s="7" t="s">
        <v>80</v>
      </c>
      <c r="I900" s="9" t="s">
        <v>1950</v>
      </c>
      <c r="J900" s="7" t="s">
        <v>233</v>
      </c>
      <c r="K900" s="7" t="s">
        <v>107</v>
      </c>
      <c r="L900" s="7" t="s">
        <v>1951</v>
      </c>
      <c r="M900" s="7" t="s">
        <v>1952</v>
      </c>
      <c r="N900" s="10" t="b">
        <f aca="false">FALSE()</f>
        <v>0</v>
      </c>
      <c r="O900" s="10" t="b">
        <f aca="false">FALSE()</f>
        <v>0</v>
      </c>
      <c r="P900" s="7"/>
      <c r="Q900" s="7" t="s">
        <v>348</v>
      </c>
    </row>
    <row r="901" customFormat="false" ht="23.85" hidden="false" customHeight="false" outlineLevel="0" collapsed="false">
      <c r="A901" s="7" t="n">
        <v>900</v>
      </c>
      <c r="B901" s="8" t="n">
        <v>46277</v>
      </c>
      <c r="C901" s="8" t="n">
        <v>46277</v>
      </c>
      <c r="D901" s="7" t="s">
        <v>85</v>
      </c>
      <c r="E901" s="7" t="s">
        <v>179</v>
      </c>
      <c r="F901" s="7" t="s">
        <v>180</v>
      </c>
      <c r="G901" s="7" t="s">
        <v>377</v>
      </c>
      <c r="H901" s="7" t="s">
        <v>80</v>
      </c>
      <c r="I901" s="9" t="s">
        <v>1953</v>
      </c>
      <c r="J901" s="7" t="s">
        <v>198</v>
      </c>
      <c r="K901" s="7"/>
      <c r="L901" s="7"/>
      <c r="M901" s="7"/>
      <c r="N901" s="10" t="b">
        <f aca="false">FALSE()</f>
        <v>0</v>
      </c>
      <c r="O901" s="10" t="b">
        <f aca="false">FALSE()</f>
        <v>0</v>
      </c>
      <c r="P901" s="7"/>
      <c r="Q901" s="7" t="s">
        <v>199</v>
      </c>
    </row>
    <row r="902" customFormat="false" ht="35.05" hidden="false" customHeight="false" outlineLevel="0" collapsed="false">
      <c r="A902" s="7" t="n">
        <v>901</v>
      </c>
      <c r="B902" s="8" t="n">
        <v>46277</v>
      </c>
      <c r="C902" s="8" t="n">
        <v>46277</v>
      </c>
      <c r="D902" s="7" t="s">
        <v>85</v>
      </c>
      <c r="E902" s="7" t="s">
        <v>179</v>
      </c>
      <c r="F902" s="7" t="s">
        <v>180</v>
      </c>
      <c r="G902" s="7" t="s">
        <v>377</v>
      </c>
      <c r="H902" s="7" t="s">
        <v>80</v>
      </c>
      <c r="I902" s="9" t="s">
        <v>1954</v>
      </c>
      <c r="J902" s="7" t="s">
        <v>153</v>
      </c>
      <c r="K902" s="7" t="s">
        <v>83</v>
      </c>
      <c r="L902" s="7"/>
      <c r="M902" s="7" t="s">
        <v>1955</v>
      </c>
      <c r="N902" s="10" t="b">
        <f aca="false">FALSE()</f>
        <v>0</v>
      </c>
      <c r="O902" s="10" t="b">
        <f aca="false">FALSE()</f>
        <v>0</v>
      </c>
      <c r="P902" s="7"/>
      <c r="Q902" s="7" t="s">
        <v>94</v>
      </c>
    </row>
    <row r="903" customFormat="false" ht="35.05" hidden="false" customHeight="false" outlineLevel="0" collapsed="false">
      <c r="A903" s="7" t="n">
        <v>902</v>
      </c>
      <c r="B903" s="8" t="n">
        <v>46277</v>
      </c>
      <c r="C903" s="8" t="n">
        <v>46274</v>
      </c>
      <c r="D903" s="7" t="s">
        <v>85</v>
      </c>
      <c r="E903" s="7" t="s">
        <v>556</v>
      </c>
      <c r="F903" s="7" t="s">
        <v>743</v>
      </c>
      <c r="G903" s="7" t="s">
        <v>1956</v>
      </c>
      <c r="H903" s="7" t="s">
        <v>121</v>
      </c>
      <c r="I903" s="9" t="s">
        <v>1957</v>
      </c>
      <c r="J903" s="7" t="s">
        <v>109</v>
      </c>
      <c r="K903" s="7"/>
      <c r="L903" s="7" t="s">
        <v>92</v>
      </c>
      <c r="M903" s="7" t="s">
        <v>92</v>
      </c>
      <c r="N903" s="10" t="b">
        <f aca="false">FALSE()</f>
        <v>0</v>
      </c>
      <c r="O903" s="10" t="b">
        <f aca="false">FALSE()</f>
        <v>0</v>
      </c>
      <c r="P903" s="7"/>
      <c r="Q903" s="7" t="s">
        <v>111</v>
      </c>
    </row>
    <row r="904" customFormat="false" ht="23.85" hidden="false" customHeight="false" outlineLevel="0" collapsed="false">
      <c r="A904" s="7" t="n">
        <v>903</v>
      </c>
      <c r="B904" s="8" t="n">
        <v>46277</v>
      </c>
      <c r="C904" s="8" t="n">
        <v>46277</v>
      </c>
      <c r="D904" s="7" t="s">
        <v>85</v>
      </c>
      <c r="E904" s="7" t="s">
        <v>179</v>
      </c>
      <c r="F904" s="7" t="s">
        <v>180</v>
      </c>
      <c r="G904" s="7" t="s">
        <v>1958</v>
      </c>
      <c r="H904" s="7" t="s">
        <v>80</v>
      </c>
      <c r="I904" s="9" t="s">
        <v>1959</v>
      </c>
      <c r="J904" s="7" t="s">
        <v>109</v>
      </c>
      <c r="K904" s="7"/>
      <c r="L904" s="7" t="s">
        <v>83</v>
      </c>
      <c r="M904" s="7" t="s">
        <v>83</v>
      </c>
      <c r="N904" s="10" t="b">
        <f aca="false">FALSE()</f>
        <v>0</v>
      </c>
      <c r="O904" s="10" t="b">
        <f aca="false">FALSE()</f>
        <v>0</v>
      </c>
      <c r="P904" s="7"/>
      <c r="Q904" s="7" t="s">
        <v>111</v>
      </c>
    </row>
    <row r="905" customFormat="false" ht="102.2" hidden="false" customHeight="false" outlineLevel="0" collapsed="false">
      <c r="A905" s="7" t="n">
        <v>904</v>
      </c>
      <c r="B905" s="8" t="n">
        <v>46277</v>
      </c>
      <c r="C905" s="8" t="n">
        <v>46277</v>
      </c>
      <c r="D905" s="7" t="s">
        <v>85</v>
      </c>
      <c r="E905" s="7" t="s">
        <v>179</v>
      </c>
      <c r="F905" s="7" t="s">
        <v>180</v>
      </c>
      <c r="G905" s="7" t="s">
        <v>1958</v>
      </c>
      <c r="H905" s="7" t="s">
        <v>80</v>
      </c>
      <c r="I905" s="9" t="s">
        <v>1960</v>
      </c>
      <c r="J905" s="7" t="s">
        <v>233</v>
      </c>
      <c r="K905" s="7" t="s">
        <v>119</v>
      </c>
      <c r="L905" s="7" t="s">
        <v>144</v>
      </c>
      <c r="M905" s="7" t="s">
        <v>1961</v>
      </c>
      <c r="N905" s="10" t="b">
        <f aca="false">FALSE()</f>
        <v>0</v>
      </c>
      <c r="O905" s="10" t="b">
        <f aca="false">FALSE()</f>
        <v>0</v>
      </c>
      <c r="P905" s="7"/>
      <c r="Q905" s="7" t="s">
        <v>94</v>
      </c>
    </row>
    <row r="906" customFormat="false" ht="35.05" hidden="false" customHeight="false" outlineLevel="0" collapsed="false">
      <c r="A906" s="7" t="n">
        <v>905</v>
      </c>
      <c r="B906" s="8" t="n">
        <v>46277</v>
      </c>
      <c r="C906" s="8" t="n">
        <v>46276</v>
      </c>
      <c r="D906" s="7" t="s">
        <v>85</v>
      </c>
      <c r="E906" s="7" t="s">
        <v>556</v>
      </c>
      <c r="F906" s="7" t="s">
        <v>743</v>
      </c>
      <c r="G906" s="7" t="s">
        <v>1956</v>
      </c>
      <c r="H906" s="7" t="s">
        <v>121</v>
      </c>
      <c r="I906" s="9" t="s">
        <v>1962</v>
      </c>
      <c r="J906" s="7" t="s">
        <v>109</v>
      </c>
      <c r="K906" s="7"/>
      <c r="L906" s="7" t="s">
        <v>110</v>
      </c>
      <c r="M906" s="7" t="s">
        <v>110</v>
      </c>
      <c r="N906" s="10" t="b">
        <f aca="false">FALSE()</f>
        <v>0</v>
      </c>
      <c r="O906" s="10" t="b">
        <f aca="false">FALSE()</f>
        <v>0</v>
      </c>
      <c r="P906" s="7"/>
      <c r="Q906" s="7" t="s">
        <v>111</v>
      </c>
    </row>
    <row r="907" customFormat="false" ht="15" hidden="false" customHeight="false" outlineLevel="0" collapsed="false">
      <c r="A907" s="7" t="n">
        <v>906</v>
      </c>
      <c r="B907" s="8" t="n">
        <v>46277</v>
      </c>
      <c r="C907" s="8" t="n">
        <v>46277</v>
      </c>
      <c r="D907" s="7" t="s">
        <v>76</v>
      </c>
      <c r="E907" s="7" t="s">
        <v>159</v>
      </c>
      <c r="F907" s="7" t="s">
        <v>407</v>
      </c>
      <c r="G907" s="7" t="s">
        <v>1963</v>
      </c>
      <c r="H907" s="7" t="s">
        <v>80</v>
      </c>
      <c r="I907" s="9" t="s">
        <v>1964</v>
      </c>
      <c r="J907" s="7" t="s">
        <v>90</v>
      </c>
      <c r="K907" s="7" t="s">
        <v>119</v>
      </c>
      <c r="L907" s="7" t="s">
        <v>83</v>
      </c>
      <c r="M907" s="7" t="s">
        <v>787</v>
      </c>
      <c r="N907" s="10" t="b">
        <f aca="false">FALSE()</f>
        <v>0</v>
      </c>
      <c r="O907" s="10" t="b">
        <f aca="false">FALSE()</f>
        <v>0</v>
      </c>
      <c r="P907" s="7"/>
      <c r="Q907" s="7" t="s">
        <v>94</v>
      </c>
    </row>
    <row r="908" customFormat="false" ht="23.85" hidden="false" customHeight="false" outlineLevel="0" collapsed="false">
      <c r="A908" s="7" t="n">
        <v>907</v>
      </c>
      <c r="B908" s="8" t="n">
        <v>46277</v>
      </c>
      <c r="C908" s="8" t="n">
        <v>46277</v>
      </c>
      <c r="D908" s="7" t="s">
        <v>76</v>
      </c>
      <c r="E908" s="7" t="s">
        <v>159</v>
      </c>
      <c r="F908" s="7" t="s">
        <v>407</v>
      </c>
      <c r="G908" s="7" t="s">
        <v>1963</v>
      </c>
      <c r="H908" s="7" t="s">
        <v>80</v>
      </c>
      <c r="I908" s="9" t="s">
        <v>1965</v>
      </c>
      <c r="J908" s="7" t="s">
        <v>103</v>
      </c>
      <c r="K908" s="7"/>
      <c r="L908" s="7" t="s">
        <v>144</v>
      </c>
      <c r="M908" s="7" t="s">
        <v>144</v>
      </c>
      <c r="N908" s="10" t="b">
        <f aca="false">FALSE()</f>
        <v>0</v>
      </c>
      <c r="O908" s="10" t="b">
        <f aca="false">FALSE()</f>
        <v>0</v>
      </c>
      <c r="P908" s="7"/>
      <c r="Q908" s="7" t="s">
        <v>104</v>
      </c>
    </row>
    <row r="909" customFormat="false" ht="15" hidden="false" customHeight="false" outlineLevel="0" collapsed="false">
      <c r="A909" s="7" t="n">
        <v>908</v>
      </c>
      <c r="B909" s="8" t="n">
        <v>46277</v>
      </c>
      <c r="C909" s="8" t="n">
        <v>46277</v>
      </c>
      <c r="D909" s="7" t="s">
        <v>76</v>
      </c>
      <c r="E909" s="7" t="s">
        <v>159</v>
      </c>
      <c r="F909" s="7" t="s">
        <v>407</v>
      </c>
      <c r="G909" s="7" t="s">
        <v>1963</v>
      </c>
      <c r="H909" s="7" t="s">
        <v>80</v>
      </c>
      <c r="I909" s="9" t="s">
        <v>1966</v>
      </c>
      <c r="J909" s="7" t="s">
        <v>109</v>
      </c>
      <c r="K909" s="7"/>
      <c r="L909" s="7" t="s">
        <v>144</v>
      </c>
      <c r="M909" s="7" t="s">
        <v>144</v>
      </c>
      <c r="N909" s="10" t="b">
        <f aca="false">FALSE()</f>
        <v>0</v>
      </c>
      <c r="O909" s="10" t="b">
        <f aca="false">FALSE()</f>
        <v>0</v>
      </c>
      <c r="P909" s="7"/>
      <c r="Q909" s="7" t="s">
        <v>111</v>
      </c>
    </row>
    <row r="910" customFormat="false" ht="35.05" hidden="false" customHeight="false" outlineLevel="0" collapsed="false">
      <c r="A910" s="7" t="n">
        <v>909</v>
      </c>
      <c r="B910" s="8" t="n">
        <v>46277</v>
      </c>
      <c r="C910" s="8" t="n">
        <v>46277</v>
      </c>
      <c r="D910" s="7" t="s">
        <v>85</v>
      </c>
      <c r="E910" s="7" t="s">
        <v>86</v>
      </c>
      <c r="F910" s="7" t="s">
        <v>433</v>
      </c>
      <c r="G910" s="7" t="s">
        <v>1967</v>
      </c>
      <c r="H910" s="7" t="s">
        <v>121</v>
      </c>
      <c r="I910" s="9" t="s">
        <v>1968</v>
      </c>
      <c r="J910" s="7" t="s">
        <v>127</v>
      </c>
      <c r="K910" s="7"/>
      <c r="L910" s="7"/>
      <c r="M910" s="7"/>
      <c r="N910" s="10" t="b">
        <f aca="false">FALSE()</f>
        <v>0</v>
      </c>
      <c r="O910" s="10" t="b">
        <f aca="false">FALSE()</f>
        <v>0</v>
      </c>
      <c r="P910" s="7"/>
      <c r="Q910" s="7" t="s">
        <v>128</v>
      </c>
    </row>
    <row r="911" customFormat="false" ht="15" hidden="false" customHeight="false" outlineLevel="0" collapsed="false">
      <c r="A911" s="7" t="n">
        <v>910</v>
      </c>
      <c r="B911" s="8" t="n">
        <v>46277</v>
      </c>
      <c r="C911" s="8" t="n">
        <v>46276</v>
      </c>
      <c r="D911" s="7" t="s">
        <v>85</v>
      </c>
      <c r="E911" s="7" t="s">
        <v>171</v>
      </c>
      <c r="F911" s="7" t="s">
        <v>458</v>
      </c>
      <c r="G911" s="7" t="s">
        <v>1969</v>
      </c>
      <c r="H911" s="7" t="s">
        <v>80</v>
      </c>
      <c r="I911" s="9" t="s">
        <v>1970</v>
      </c>
      <c r="J911" s="7" t="s">
        <v>127</v>
      </c>
      <c r="K911" s="7"/>
      <c r="L911" s="7"/>
      <c r="M911" s="7"/>
      <c r="N911" s="10" t="b">
        <f aca="false">FALSE()</f>
        <v>0</v>
      </c>
      <c r="O911" s="10" t="b">
        <f aca="false">FALSE()</f>
        <v>0</v>
      </c>
      <c r="P911" s="7"/>
      <c r="Q911" s="7" t="s">
        <v>128</v>
      </c>
    </row>
    <row r="912" customFormat="false" ht="15" hidden="false" customHeight="false" outlineLevel="0" collapsed="false">
      <c r="A912" s="7" t="n">
        <v>911</v>
      </c>
      <c r="B912" s="8" t="n">
        <v>46277</v>
      </c>
      <c r="C912" s="8" t="n">
        <v>46277</v>
      </c>
      <c r="D912" s="7" t="s">
        <v>85</v>
      </c>
      <c r="E912" s="7" t="s">
        <v>171</v>
      </c>
      <c r="F912" s="7" t="s">
        <v>458</v>
      </c>
      <c r="G912" s="7" t="s">
        <v>1971</v>
      </c>
      <c r="H912" s="7" t="s">
        <v>80</v>
      </c>
      <c r="I912" s="9" t="s">
        <v>1972</v>
      </c>
      <c r="J912" s="7" t="s">
        <v>127</v>
      </c>
      <c r="K912" s="7"/>
      <c r="L912" s="7"/>
      <c r="M912" s="7"/>
      <c r="N912" s="10" t="b">
        <f aca="false">FALSE()</f>
        <v>0</v>
      </c>
      <c r="O912" s="10" t="b">
        <f aca="false">FALSE()</f>
        <v>0</v>
      </c>
      <c r="P912" s="7"/>
      <c r="Q912" s="7" t="s">
        <v>128</v>
      </c>
    </row>
    <row r="913" customFormat="false" ht="23.85" hidden="false" customHeight="false" outlineLevel="0" collapsed="false">
      <c r="A913" s="7" t="n">
        <v>912</v>
      </c>
      <c r="B913" s="8" t="n">
        <v>46277</v>
      </c>
      <c r="C913" s="8" t="n">
        <v>46277</v>
      </c>
      <c r="D913" s="7" t="s">
        <v>85</v>
      </c>
      <c r="E913" s="7" t="s">
        <v>306</v>
      </c>
      <c r="F913" s="7" t="s">
        <v>438</v>
      </c>
      <c r="G913" s="7" t="s">
        <v>1973</v>
      </c>
      <c r="H913" s="7" t="s">
        <v>121</v>
      </c>
      <c r="I913" s="9" t="s">
        <v>1974</v>
      </c>
      <c r="J913" s="7" t="s">
        <v>127</v>
      </c>
      <c r="K913" s="7"/>
      <c r="L913" s="7"/>
      <c r="M913" s="7"/>
      <c r="N913" s="10" t="b">
        <f aca="false">FALSE()</f>
        <v>0</v>
      </c>
      <c r="O913" s="10" t="b">
        <f aca="false">FALSE()</f>
        <v>0</v>
      </c>
      <c r="P913" s="7"/>
      <c r="Q913" s="7" t="s">
        <v>128</v>
      </c>
    </row>
    <row r="914" customFormat="false" ht="135.8" hidden="false" customHeight="false" outlineLevel="0" collapsed="false">
      <c r="A914" s="7" t="n">
        <v>913</v>
      </c>
      <c r="B914" s="8" t="n">
        <v>46277</v>
      </c>
      <c r="C914" s="8" t="n">
        <v>46277</v>
      </c>
      <c r="D914" s="7" t="s">
        <v>85</v>
      </c>
      <c r="E914" s="7" t="s">
        <v>167</v>
      </c>
      <c r="F914" s="7" t="s">
        <v>1975</v>
      </c>
      <c r="G914" s="7" t="s">
        <v>1976</v>
      </c>
      <c r="H914" s="7" t="s">
        <v>121</v>
      </c>
      <c r="I914" s="9" t="s">
        <v>1977</v>
      </c>
      <c r="J914" s="7" t="s">
        <v>109</v>
      </c>
      <c r="K914" s="7"/>
      <c r="L914" s="7" t="s">
        <v>118</v>
      </c>
      <c r="M914" s="7" t="s">
        <v>118</v>
      </c>
      <c r="N914" s="10" t="b">
        <f aca="false">FALSE()</f>
        <v>0</v>
      </c>
      <c r="O914" s="10" t="b">
        <f aca="false">FALSE()</f>
        <v>0</v>
      </c>
      <c r="P914" s="7"/>
      <c r="Q914" s="7" t="s">
        <v>111</v>
      </c>
    </row>
    <row r="915" customFormat="false" ht="23.85" hidden="false" customHeight="false" outlineLevel="0" collapsed="false">
      <c r="A915" s="7" t="n">
        <v>914</v>
      </c>
      <c r="B915" s="8" t="n">
        <v>46277</v>
      </c>
      <c r="C915" s="8" t="n">
        <v>46277</v>
      </c>
      <c r="D915" s="7" t="s">
        <v>85</v>
      </c>
      <c r="E915" s="7" t="s">
        <v>154</v>
      </c>
      <c r="F915" s="7" t="s">
        <v>1978</v>
      </c>
      <c r="G915" s="7" t="s">
        <v>1979</v>
      </c>
      <c r="H915" s="7" t="s">
        <v>80</v>
      </c>
      <c r="I915" s="9" t="s">
        <v>1980</v>
      </c>
      <c r="J915" s="7" t="s">
        <v>109</v>
      </c>
      <c r="K915" s="7"/>
      <c r="L915" s="7" t="s">
        <v>83</v>
      </c>
      <c r="M915" s="7" t="s">
        <v>83</v>
      </c>
      <c r="N915" s="10" t="b">
        <f aca="false">FALSE()</f>
        <v>0</v>
      </c>
      <c r="O915" s="10" t="b">
        <f aca="false">FALSE()</f>
        <v>0</v>
      </c>
      <c r="P915" s="7"/>
      <c r="Q915" s="7" t="s">
        <v>111</v>
      </c>
    </row>
    <row r="916" customFormat="false" ht="35.05" hidden="false" customHeight="false" outlineLevel="0" collapsed="false">
      <c r="A916" s="7" t="n">
        <v>915</v>
      </c>
      <c r="B916" s="8" t="n">
        <v>46277</v>
      </c>
      <c r="C916" s="8" t="n">
        <v>46277</v>
      </c>
      <c r="D916" s="7" t="s">
        <v>76</v>
      </c>
      <c r="E916" s="7" t="s">
        <v>306</v>
      </c>
      <c r="F916" s="7" t="s">
        <v>307</v>
      </c>
      <c r="G916" s="7" t="s">
        <v>1066</v>
      </c>
      <c r="H916" s="7" t="s">
        <v>80</v>
      </c>
      <c r="I916" s="9" t="s">
        <v>1981</v>
      </c>
      <c r="J916" s="7" t="s">
        <v>90</v>
      </c>
      <c r="K916" s="7" t="s">
        <v>83</v>
      </c>
      <c r="L916" s="7" t="s">
        <v>144</v>
      </c>
      <c r="M916" s="7" t="s">
        <v>318</v>
      </c>
      <c r="N916" s="10" t="b">
        <f aca="false">FALSE()</f>
        <v>0</v>
      </c>
      <c r="O916" s="10" t="b">
        <f aca="false">FALSE()</f>
        <v>0</v>
      </c>
      <c r="P916" s="7"/>
      <c r="Q916" s="7" t="s">
        <v>94</v>
      </c>
    </row>
    <row r="917" customFormat="false" ht="35.05" hidden="false" customHeight="false" outlineLevel="0" collapsed="false">
      <c r="A917" s="7" t="n">
        <v>916</v>
      </c>
      <c r="B917" s="8" t="n">
        <v>46277</v>
      </c>
      <c r="C917" s="8" t="n">
        <v>46277</v>
      </c>
      <c r="D917" s="7" t="s">
        <v>76</v>
      </c>
      <c r="E917" s="7" t="s">
        <v>306</v>
      </c>
      <c r="F917" s="7" t="s">
        <v>307</v>
      </c>
      <c r="G917" s="7" t="s">
        <v>1066</v>
      </c>
      <c r="H917" s="7" t="s">
        <v>80</v>
      </c>
      <c r="I917" s="9" t="s">
        <v>1982</v>
      </c>
      <c r="J917" s="7" t="s">
        <v>90</v>
      </c>
      <c r="K917" s="7" t="s">
        <v>119</v>
      </c>
      <c r="L917" s="7" t="s">
        <v>110</v>
      </c>
      <c r="M917" s="7" t="s">
        <v>242</v>
      </c>
      <c r="N917" s="10" t="b">
        <f aca="false">FALSE()</f>
        <v>0</v>
      </c>
      <c r="O917" s="10" t="b">
        <f aca="false">FALSE()</f>
        <v>0</v>
      </c>
      <c r="P917" s="7"/>
      <c r="Q917" s="7" t="s">
        <v>94</v>
      </c>
    </row>
    <row r="918" customFormat="false" ht="15" hidden="false" customHeight="false" outlineLevel="0" collapsed="false">
      <c r="A918" s="7" t="n">
        <v>917</v>
      </c>
      <c r="B918" s="8" t="n">
        <v>46277</v>
      </c>
      <c r="C918" s="8" t="n">
        <v>46277</v>
      </c>
      <c r="D918" s="7" t="s">
        <v>85</v>
      </c>
      <c r="E918" s="7" t="s">
        <v>167</v>
      </c>
      <c r="F918" s="7" t="s">
        <v>1975</v>
      </c>
      <c r="G918" s="7" t="s">
        <v>1983</v>
      </c>
      <c r="H918" s="7" t="s">
        <v>80</v>
      </c>
      <c r="I918" s="9" t="s">
        <v>1984</v>
      </c>
      <c r="J918" s="7" t="s">
        <v>127</v>
      </c>
      <c r="K918" s="7"/>
      <c r="L918" s="7"/>
      <c r="M918" s="7"/>
      <c r="N918" s="10" t="b">
        <f aca="false">FALSE()</f>
        <v>0</v>
      </c>
      <c r="O918" s="10" t="b">
        <f aca="false">FALSE()</f>
        <v>0</v>
      </c>
      <c r="P918" s="7"/>
      <c r="Q918" s="7" t="s">
        <v>128</v>
      </c>
    </row>
    <row r="919" customFormat="false" ht="23.85" hidden="false" customHeight="false" outlineLevel="0" collapsed="false">
      <c r="A919" s="7" t="n">
        <v>918</v>
      </c>
      <c r="B919" s="8" t="n">
        <v>46277</v>
      </c>
      <c r="C919" s="8" t="n">
        <v>46260</v>
      </c>
      <c r="D919" s="7" t="s">
        <v>85</v>
      </c>
      <c r="E919" s="7" t="s">
        <v>167</v>
      </c>
      <c r="F919" s="7" t="s">
        <v>1975</v>
      </c>
      <c r="G919" s="7" t="s">
        <v>1985</v>
      </c>
      <c r="H919" s="7" t="s">
        <v>80</v>
      </c>
      <c r="I919" s="9" t="s">
        <v>1986</v>
      </c>
      <c r="J919" s="7" t="s">
        <v>109</v>
      </c>
      <c r="K919" s="7"/>
      <c r="L919" s="7" t="s">
        <v>578</v>
      </c>
      <c r="M919" s="7" t="s">
        <v>578</v>
      </c>
      <c r="N919" s="10" t="b">
        <f aca="false">FALSE()</f>
        <v>0</v>
      </c>
      <c r="O919" s="10" t="b">
        <f aca="false">FALSE()</f>
        <v>0</v>
      </c>
      <c r="P919" s="7"/>
      <c r="Q919" s="7" t="s">
        <v>111</v>
      </c>
    </row>
    <row r="920" customFormat="false" ht="79.85" hidden="false" customHeight="false" outlineLevel="0" collapsed="false">
      <c r="A920" s="7" t="n">
        <v>919</v>
      </c>
      <c r="B920" s="8" t="n">
        <v>46277</v>
      </c>
      <c r="C920" s="8" t="n">
        <v>46277</v>
      </c>
      <c r="D920" s="7" t="s">
        <v>85</v>
      </c>
      <c r="E920" s="7" t="s">
        <v>291</v>
      </c>
      <c r="F920" s="7" t="s">
        <v>985</v>
      </c>
      <c r="G920" s="7" t="s">
        <v>1987</v>
      </c>
      <c r="H920" s="7" t="s">
        <v>80</v>
      </c>
      <c r="I920" s="9" t="s">
        <v>1988</v>
      </c>
      <c r="J920" s="7" t="s">
        <v>90</v>
      </c>
      <c r="K920" s="7" t="s">
        <v>578</v>
      </c>
      <c r="L920" s="7" t="s">
        <v>83</v>
      </c>
      <c r="M920" s="7" t="s">
        <v>886</v>
      </c>
      <c r="N920" s="10" t="b">
        <f aca="false">FALSE()</f>
        <v>0</v>
      </c>
      <c r="O920" s="10" t="b">
        <f aca="false">FALSE()</f>
        <v>0</v>
      </c>
      <c r="P920" s="7"/>
      <c r="Q920" s="7" t="s">
        <v>94</v>
      </c>
    </row>
    <row r="921" customFormat="false" ht="35.05" hidden="false" customHeight="false" outlineLevel="0" collapsed="false">
      <c r="A921" s="7" t="n">
        <v>920</v>
      </c>
      <c r="B921" s="8" t="n">
        <v>46277</v>
      </c>
      <c r="C921" s="8" t="n">
        <v>46277</v>
      </c>
      <c r="D921" s="7" t="s">
        <v>76</v>
      </c>
      <c r="E921" s="7" t="s">
        <v>306</v>
      </c>
      <c r="F921" s="7" t="s">
        <v>307</v>
      </c>
      <c r="G921" s="7" t="s">
        <v>1066</v>
      </c>
      <c r="H921" s="7" t="s">
        <v>80</v>
      </c>
      <c r="I921" s="9" t="s">
        <v>1989</v>
      </c>
      <c r="J921" s="7" t="s">
        <v>90</v>
      </c>
      <c r="K921" s="7" t="s">
        <v>147</v>
      </c>
      <c r="L921" s="7" t="s">
        <v>91</v>
      </c>
      <c r="M921" s="7" t="s">
        <v>253</v>
      </c>
      <c r="N921" s="10" t="b">
        <f aca="false">FALSE()</f>
        <v>0</v>
      </c>
      <c r="O921" s="10" t="b">
        <f aca="false">FALSE()</f>
        <v>0</v>
      </c>
      <c r="P921" s="7"/>
      <c r="Q921" s="7" t="s">
        <v>94</v>
      </c>
    </row>
    <row r="922" customFormat="false" ht="23.85" hidden="false" customHeight="false" outlineLevel="0" collapsed="false">
      <c r="A922" s="7" t="n">
        <v>921</v>
      </c>
      <c r="B922" s="8" t="n">
        <v>46277</v>
      </c>
      <c r="C922" s="8" t="n">
        <v>46277</v>
      </c>
      <c r="D922" s="7" t="s">
        <v>76</v>
      </c>
      <c r="E922" s="7" t="s">
        <v>77</v>
      </c>
      <c r="F922" s="7" t="s">
        <v>470</v>
      </c>
      <c r="G922" s="7" t="s">
        <v>1990</v>
      </c>
      <c r="H922" s="7" t="s">
        <v>80</v>
      </c>
      <c r="I922" s="9" t="s">
        <v>1991</v>
      </c>
      <c r="J922" s="7" t="s">
        <v>103</v>
      </c>
      <c r="K922" s="7"/>
      <c r="L922" s="7" t="s">
        <v>144</v>
      </c>
      <c r="M922" s="7" t="s">
        <v>144</v>
      </c>
      <c r="N922" s="10" t="b">
        <f aca="false">FALSE()</f>
        <v>0</v>
      </c>
      <c r="O922" s="10" t="b">
        <f aca="false">FALSE()</f>
        <v>0</v>
      </c>
      <c r="P922" s="7"/>
      <c r="Q922" s="7" t="s">
        <v>104</v>
      </c>
    </row>
    <row r="923" customFormat="false" ht="23.85" hidden="false" customHeight="false" outlineLevel="0" collapsed="false">
      <c r="A923" s="7" t="n">
        <v>922</v>
      </c>
      <c r="B923" s="8" t="n">
        <v>46277</v>
      </c>
      <c r="C923" s="8" t="n">
        <v>46277</v>
      </c>
      <c r="D923" s="7" t="s">
        <v>76</v>
      </c>
      <c r="E923" s="7" t="s">
        <v>306</v>
      </c>
      <c r="F923" s="7" t="s">
        <v>307</v>
      </c>
      <c r="G923" s="7" t="s">
        <v>1066</v>
      </c>
      <c r="H923" s="7" t="s">
        <v>80</v>
      </c>
      <c r="I923" s="9" t="s">
        <v>1992</v>
      </c>
      <c r="J923" s="7" t="s">
        <v>82</v>
      </c>
      <c r="K923" s="7"/>
      <c r="L923" s="7" t="s">
        <v>144</v>
      </c>
      <c r="M923" s="7" t="s">
        <v>144</v>
      </c>
      <c r="N923" s="10" t="b">
        <f aca="false">FALSE()</f>
        <v>0</v>
      </c>
      <c r="O923" s="10" t="b">
        <f aca="false">FALSE()</f>
        <v>0</v>
      </c>
      <c r="P923" s="7"/>
      <c r="Q923" s="7" t="s">
        <v>84</v>
      </c>
    </row>
    <row r="924" customFormat="false" ht="35.05" hidden="false" customHeight="false" outlineLevel="0" collapsed="false">
      <c r="A924" s="7" t="n">
        <v>923</v>
      </c>
      <c r="B924" s="8" t="n">
        <v>46277</v>
      </c>
      <c r="C924" s="8" t="n">
        <v>46277</v>
      </c>
      <c r="D924" s="7" t="s">
        <v>76</v>
      </c>
      <c r="E924" s="7" t="s">
        <v>306</v>
      </c>
      <c r="F924" s="7" t="s">
        <v>307</v>
      </c>
      <c r="G924" s="7" t="s">
        <v>1066</v>
      </c>
      <c r="H924" s="7" t="s">
        <v>80</v>
      </c>
      <c r="I924" s="9" t="s">
        <v>1993</v>
      </c>
      <c r="J924" s="7" t="s">
        <v>90</v>
      </c>
      <c r="K924" s="7" t="s">
        <v>92</v>
      </c>
      <c r="L924" s="7" t="s">
        <v>650</v>
      </c>
      <c r="M924" s="7" t="s">
        <v>1994</v>
      </c>
      <c r="N924" s="10" t="b">
        <f aca="false">FALSE()</f>
        <v>0</v>
      </c>
      <c r="O924" s="10" t="b">
        <f aca="false">FALSE()</f>
        <v>0</v>
      </c>
      <c r="P924" s="7"/>
      <c r="Q924" s="7" t="s">
        <v>94</v>
      </c>
    </row>
    <row r="925" customFormat="false" ht="15" hidden="false" customHeight="false" outlineLevel="0" collapsed="false">
      <c r="A925" s="7" t="n">
        <v>924</v>
      </c>
      <c r="B925" s="8" t="n">
        <v>46277</v>
      </c>
      <c r="C925" s="8" t="n">
        <v>46277</v>
      </c>
      <c r="D925" s="7" t="s">
        <v>76</v>
      </c>
      <c r="E925" s="7" t="s">
        <v>306</v>
      </c>
      <c r="F925" s="7" t="s">
        <v>760</v>
      </c>
      <c r="G925" s="7" t="s">
        <v>761</v>
      </c>
      <c r="H925" s="7" t="s">
        <v>80</v>
      </c>
      <c r="I925" s="9" t="s">
        <v>790</v>
      </c>
      <c r="J925" s="7" t="s">
        <v>127</v>
      </c>
      <c r="K925" s="7"/>
      <c r="L925" s="7"/>
      <c r="M925" s="7"/>
      <c r="N925" s="10" t="b">
        <f aca="false">FALSE()</f>
        <v>0</v>
      </c>
      <c r="O925" s="10" t="b">
        <f aca="false">FALSE()</f>
        <v>0</v>
      </c>
      <c r="P925" s="7"/>
      <c r="Q925" s="7" t="s">
        <v>128</v>
      </c>
    </row>
    <row r="926" customFormat="false" ht="15" hidden="false" customHeight="false" outlineLevel="0" collapsed="false">
      <c r="A926" s="7" t="n">
        <v>925</v>
      </c>
      <c r="B926" s="8" t="n">
        <v>46277</v>
      </c>
      <c r="C926" s="8" t="n">
        <v>46277</v>
      </c>
      <c r="D926" s="7" t="s">
        <v>85</v>
      </c>
      <c r="E926" s="7" t="s">
        <v>167</v>
      </c>
      <c r="F926" s="7" t="s">
        <v>168</v>
      </c>
      <c r="G926" s="7" t="s">
        <v>1995</v>
      </c>
      <c r="H926" s="7" t="s">
        <v>80</v>
      </c>
      <c r="I926" s="9" t="s">
        <v>1996</v>
      </c>
      <c r="J926" s="7" t="s">
        <v>82</v>
      </c>
      <c r="K926" s="7"/>
      <c r="L926" s="7" t="s">
        <v>91</v>
      </c>
      <c r="M926" s="7" t="s">
        <v>91</v>
      </c>
      <c r="N926" s="10" t="b">
        <f aca="false">FALSE()</f>
        <v>0</v>
      </c>
      <c r="O926" s="10" t="b">
        <f aca="false">FALSE()</f>
        <v>0</v>
      </c>
      <c r="P926" s="7"/>
      <c r="Q926" s="7" t="s">
        <v>84</v>
      </c>
    </row>
    <row r="927" customFormat="false" ht="15" hidden="false" customHeight="false" outlineLevel="0" collapsed="false">
      <c r="A927" s="7" t="n">
        <v>926</v>
      </c>
      <c r="B927" s="8" t="n">
        <v>46277</v>
      </c>
      <c r="C927" s="8" t="n">
        <v>46277</v>
      </c>
      <c r="D927" s="7" t="s">
        <v>85</v>
      </c>
      <c r="E927" s="7" t="s">
        <v>167</v>
      </c>
      <c r="F927" s="7" t="s">
        <v>168</v>
      </c>
      <c r="G927" s="7" t="s">
        <v>1995</v>
      </c>
      <c r="H927" s="7" t="s">
        <v>80</v>
      </c>
      <c r="I927" s="9" t="s">
        <v>1997</v>
      </c>
      <c r="J927" s="7" t="s">
        <v>82</v>
      </c>
      <c r="K927" s="7"/>
      <c r="L927" s="7" t="s">
        <v>144</v>
      </c>
      <c r="M927" s="7" t="s">
        <v>144</v>
      </c>
      <c r="N927" s="10" t="b">
        <f aca="false">FALSE()</f>
        <v>0</v>
      </c>
      <c r="O927" s="10" t="b">
        <f aca="false">FALSE()</f>
        <v>0</v>
      </c>
      <c r="P927" s="7"/>
      <c r="Q927" s="7" t="s">
        <v>84</v>
      </c>
    </row>
    <row r="928" customFormat="false" ht="15" hidden="false" customHeight="false" outlineLevel="0" collapsed="false">
      <c r="A928" s="7" t="n">
        <v>927</v>
      </c>
      <c r="B928" s="8" t="n">
        <v>46277</v>
      </c>
      <c r="C928" s="8" t="n">
        <v>46277</v>
      </c>
      <c r="D928" s="7" t="s">
        <v>85</v>
      </c>
      <c r="E928" s="7" t="s">
        <v>167</v>
      </c>
      <c r="F928" s="7" t="s">
        <v>168</v>
      </c>
      <c r="G928" s="7" t="s">
        <v>1995</v>
      </c>
      <c r="H928" s="7" t="s">
        <v>80</v>
      </c>
      <c r="I928" s="9" t="s">
        <v>1998</v>
      </c>
      <c r="J928" s="7" t="s">
        <v>82</v>
      </c>
      <c r="K928" s="7"/>
      <c r="L928" s="7" t="s">
        <v>83</v>
      </c>
      <c r="M928" s="7" t="s">
        <v>83</v>
      </c>
      <c r="N928" s="10" t="b">
        <f aca="false">FALSE()</f>
        <v>0</v>
      </c>
      <c r="O928" s="10" t="b">
        <f aca="false">FALSE()</f>
        <v>0</v>
      </c>
      <c r="P928" s="7"/>
      <c r="Q928" s="7" t="s">
        <v>84</v>
      </c>
    </row>
    <row r="929" customFormat="false" ht="15" hidden="false" customHeight="false" outlineLevel="0" collapsed="false">
      <c r="A929" s="7" t="n">
        <v>928</v>
      </c>
      <c r="B929" s="8" t="n">
        <v>46277</v>
      </c>
      <c r="C929" s="8" t="n">
        <v>46277</v>
      </c>
      <c r="D929" s="7" t="s">
        <v>85</v>
      </c>
      <c r="E929" s="7" t="s">
        <v>167</v>
      </c>
      <c r="F929" s="7" t="s">
        <v>168</v>
      </c>
      <c r="G929" s="7" t="s">
        <v>1995</v>
      </c>
      <c r="H929" s="7" t="s">
        <v>80</v>
      </c>
      <c r="I929" s="9" t="s">
        <v>1999</v>
      </c>
      <c r="J929" s="7" t="s">
        <v>82</v>
      </c>
      <c r="K929" s="7"/>
      <c r="L929" s="7" t="s">
        <v>83</v>
      </c>
      <c r="M929" s="7" t="s">
        <v>83</v>
      </c>
      <c r="N929" s="10" t="b">
        <f aca="false">FALSE()</f>
        <v>0</v>
      </c>
      <c r="O929" s="10" t="b">
        <f aca="false">FALSE()</f>
        <v>0</v>
      </c>
      <c r="P929" s="7"/>
      <c r="Q929" s="7" t="s">
        <v>84</v>
      </c>
    </row>
    <row r="930" customFormat="false" ht="23.85" hidden="false" customHeight="false" outlineLevel="0" collapsed="false">
      <c r="A930" s="7" t="n">
        <v>929</v>
      </c>
      <c r="B930" s="8" t="n">
        <v>46277</v>
      </c>
      <c r="C930" s="8" t="n">
        <v>46277</v>
      </c>
      <c r="D930" s="7" t="s">
        <v>85</v>
      </c>
      <c r="E930" s="7" t="s">
        <v>385</v>
      </c>
      <c r="F930" s="7" t="s">
        <v>925</v>
      </c>
      <c r="G930" s="7" t="s">
        <v>2000</v>
      </c>
      <c r="H930" s="7" t="s">
        <v>80</v>
      </c>
      <c r="I930" s="9" t="s">
        <v>2001</v>
      </c>
      <c r="J930" s="7" t="s">
        <v>90</v>
      </c>
      <c r="K930" s="7" t="s">
        <v>147</v>
      </c>
      <c r="L930" s="7" t="s">
        <v>144</v>
      </c>
      <c r="M930" s="7" t="s">
        <v>380</v>
      </c>
      <c r="N930" s="10" t="b">
        <f aca="false">FALSE()</f>
        <v>0</v>
      </c>
      <c r="O930" s="10" t="b">
        <f aca="false">FALSE()</f>
        <v>0</v>
      </c>
      <c r="P930" s="7"/>
      <c r="Q930" s="7" t="s">
        <v>94</v>
      </c>
    </row>
    <row r="931" customFormat="false" ht="15" hidden="false" customHeight="false" outlineLevel="0" collapsed="false">
      <c r="A931" s="7" t="n">
        <v>930</v>
      </c>
      <c r="B931" s="8" t="n">
        <v>46277</v>
      </c>
      <c r="C931" s="8" t="n">
        <v>46277</v>
      </c>
      <c r="D931" s="7" t="s">
        <v>85</v>
      </c>
      <c r="E931" s="7" t="s">
        <v>171</v>
      </c>
      <c r="F931" s="7" t="s">
        <v>2002</v>
      </c>
      <c r="G931" s="7" t="s">
        <v>2003</v>
      </c>
      <c r="H931" s="7" t="s">
        <v>80</v>
      </c>
      <c r="I931" s="9" t="s">
        <v>2004</v>
      </c>
      <c r="J931" s="7" t="s">
        <v>109</v>
      </c>
      <c r="K931" s="7"/>
      <c r="L931" s="7" t="s">
        <v>356</v>
      </c>
      <c r="M931" s="7" t="s">
        <v>356</v>
      </c>
      <c r="N931" s="10" t="b">
        <f aca="false">FALSE()</f>
        <v>0</v>
      </c>
      <c r="O931" s="10" t="b">
        <f aca="false">FALSE()</f>
        <v>0</v>
      </c>
      <c r="P931" s="7"/>
      <c r="Q931" s="7" t="s">
        <v>111</v>
      </c>
    </row>
    <row r="932" customFormat="false" ht="23.85" hidden="false" customHeight="false" outlineLevel="0" collapsed="false">
      <c r="A932" s="7" t="n">
        <v>931</v>
      </c>
      <c r="B932" s="8" t="n">
        <v>46277</v>
      </c>
      <c r="C932" s="8" t="n">
        <v>46276</v>
      </c>
      <c r="D932" s="7" t="s">
        <v>85</v>
      </c>
      <c r="E932" s="7" t="s">
        <v>904</v>
      </c>
      <c r="F932" s="7" t="s">
        <v>2005</v>
      </c>
      <c r="G932" s="7" t="s">
        <v>2006</v>
      </c>
      <c r="H932" s="7" t="s">
        <v>121</v>
      </c>
      <c r="I932" s="9" t="s">
        <v>2007</v>
      </c>
      <c r="J932" s="7" t="s">
        <v>127</v>
      </c>
      <c r="K932" s="7"/>
      <c r="L932" s="7"/>
      <c r="M932" s="7"/>
      <c r="N932" s="10" t="b">
        <f aca="false">FALSE()</f>
        <v>0</v>
      </c>
      <c r="O932" s="10" t="b">
        <f aca="false">FALSE()</f>
        <v>0</v>
      </c>
      <c r="P932" s="7"/>
      <c r="Q932" s="7" t="s">
        <v>128</v>
      </c>
    </row>
    <row r="933" customFormat="false" ht="23.85" hidden="false" customHeight="false" outlineLevel="0" collapsed="false">
      <c r="A933" s="7" t="n">
        <v>932</v>
      </c>
      <c r="B933" s="8" t="n">
        <v>46277</v>
      </c>
      <c r="C933" s="8" t="n">
        <v>46277</v>
      </c>
      <c r="D933" s="7" t="s">
        <v>85</v>
      </c>
      <c r="E933" s="7" t="s">
        <v>171</v>
      </c>
      <c r="F933" s="7" t="s">
        <v>2002</v>
      </c>
      <c r="G933" s="7" t="s">
        <v>2003</v>
      </c>
      <c r="H933" s="7" t="s">
        <v>80</v>
      </c>
      <c r="I933" s="9" t="s">
        <v>2008</v>
      </c>
      <c r="J933" s="7" t="s">
        <v>109</v>
      </c>
      <c r="K933" s="7"/>
      <c r="L933" s="7" t="s">
        <v>83</v>
      </c>
      <c r="M933" s="7" t="s">
        <v>83</v>
      </c>
      <c r="N933" s="10" t="b">
        <f aca="false">FALSE()</f>
        <v>0</v>
      </c>
      <c r="O933" s="10" t="b">
        <f aca="false">FALSE()</f>
        <v>0</v>
      </c>
      <c r="P933" s="7"/>
      <c r="Q933" s="7" t="s">
        <v>111</v>
      </c>
    </row>
    <row r="934" customFormat="false" ht="23.85" hidden="false" customHeight="false" outlineLevel="0" collapsed="false">
      <c r="A934" s="7" t="n">
        <v>933</v>
      </c>
      <c r="B934" s="8" t="n">
        <v>46277</v>
      </c>
      <c r="C934" s="8" t="n">
        <v>46276</v>
      </c>
      <c r="D934" s="7" t="s">
        <v>85</v>
      </c>
      <c r="E934" s="7" t="s">
        <v>904</v>
      </c>
      <c r="F934" s="7" t="s">
        <v>2005</v>
      </c>
      <c r="G934" s="7" t="s">
        <v>2006</v>
      </c>
      <c r="H934" s="7" t="s">
        <v>80</v>
      </c>
      <c r="I934" s="9" t="s">
        <v>2009</v>
      </c>
      <c r="J934" s="7" t="s">
        <v>109</v>
      </c>
      <c r="K934" s="7"/>
      <c r="L934" s="7" t="s">
        <v>83</v>
      </c>
      <c r="M934" s="7" t="s">
        <v>83</v>
      </c>
      <c r="N934" s="10" t="b">
        <f aca="false">FALSE()</f>
        <v>0</v>
      </c>
      <c r="O934" s="10" t="b">
        <f aca="false">FALSE()</f>
        <v>0</v>
      </c>
      <c r="P934" s="7"/>
      <c r="Q934" s="7" t="s">
        <v>111</v>
      </c>
    </row>
    <row r="935" customFormat="false" ht="15" hidden="false" customHeight="false" outlineLevel="0" collapsed="false">
      <c r="A935" s="7" t="n">
        <v>934</v>
      </c>
      <c r="B935" s="8" t="n">
        <v>46277</v>
      </c>
      <c r="C935" s="8" t="n">
        <v>46274</v>
      </c>
      <c r="D935" s="7" t="s">
        <v>85</v>
      </c>
      <c r="E935" s="7" t="s">
        <v>171</v>
      </c>
      <c r="F935" s="7" t="s">
        <v>2002</v>
      </c>
      <c r="G935" s="7" t="s">
        <v>2003</v>
      </c>
      <c r="H935" s="7" t="s">
        <v>80</v>
      </c>
      <c r="I935" s="9" t="s">
        <v>2010</v>
      </c>
      <c r="J935" s="7" t="s">
        <v>109</v>
      </c>
      <c r="K935" s="7"/>
      <c r="L935" s="7" t="s">
        <v>118</v>
      </c>
      <c r="M935" s="7" t="s">
        <v>118</v>
      </c>
      <c r="N935" s="10" t="b">
        <f aca="false">FALSE()</f>
        <v>0</v>
      </c>
      <c r="O935" s="10" t="b">
        <f aca="false">FALSE()</f>
        <v>0</v>
      </c>
      <c r="P935" s="7"/>
      <c r="Q935" s="7" t="s">
        <v>111</v>
      </c>
    </row>
    <row r="936" customFormat="false" ht="15" hidden="false" customHeight="false" outlineLevel="0" collapsed="false">
      <c r="A936" s="7" t="n">
        <v>935</v>
      </c>
      <c r="B936" s="8" t="n">
        <v>46277</v>
      </c>
      <c r="C936" s="8" t="n">
        <v>46276</v>
      </c>
      <c r="D936" s="7" t="s">
        <v>85</v>
      </c>
      <c r="E936" s="7" t="s">
        <v>171</v>
      </c>
      <c r="F936" s="7" t="s">
        <v>2002</v>
      </c>
      <c r="G936" s="7" t="s">
        <v>2003</v>
      </c>
      <c r="H936" s="7" t="s">
        <v>80</v>
      </c>
      <c r="I936" s="9" t="s">
        <v>2011</v>
      </c>
      <c r="J936" s="7" t="s">
        <v>109</v>
      </c>
      <c r="K936" s="7"/>
      <c r="L936" s="7" t="s">
        <v>83</v>
      </c>
      <c r="M936" s="7" t="s">
        <v>83</v>
      </c>
      <c r="N936" s="10" t="b">
        <f aca="false">FALSE()</f>
        <v>0</v>
      </c>
      <c r="O936" s="10" t="b">
        <f aca="false">FALSE()</f>
        <v>0</v>
      </c>
      <c r="P936" s="7"/>
      <c r="Q936" s="7" t="s">
        <v>111</v>
      </c>
    </row>
    <row r="937" customFormat="false" ht="15" hidden="false" customHeight="false" outlineLevel="0" collapsed="false">
      <c r="A937" s="7" t="n">
        <v>936</v>
      </c>
      <c r="B937" s="8" t="n">
        <v>46277</v>
      </c>
      <c r="C937" s="8" t="n">
        <v>46277</v>
      </c>
      <c r="D937" s="7" t="s">
        <v>85</v>
      </c>
      <c r="E937" s="7" t="s">
        <v>167</v>
      </c>
      <c r="F937" s="7" t="s">
        <v>1975</v>
      </c>
      <c r="G937" s="7" t="s">
        <v>2012</v>
      </c>
      <c r="H937" s="7" t="s">
        <v>80</v>
      </c>
      <c r="I937" s="9" t="s">
        <v>2013</v>
      </c>
      <c r="J937" s="7" t="s">
        <v>90</v>
      </c>
      <c r="K937" s="7" t="s">
        <v>107</v>
      </c>
      <c r="L937" s="7" t="s">
        <v>144</v>
      </c>
      <c r="M937" s="7" t="s">
        <v>2014</v>
      </c>
      <c r="N937" s="10" t="b">
        <f aca="false">FALSE()</f>
        <v>0</v>
      </c>
      <c r="O937" s="10" t="b">
        <f aca="false">FALSE()</f>
        <v>0</v>
      </c>
      <c r="P937" s="7"/>
      <c r="Q937" s="7" t="s">
        <v>94</v>
      </c>
    </row>
    <row r="938" customFormat="false" ht="46.25" hidden="false" customHeight="false" outlineLevel="0" collapsed="false">
      <c r="A938" s="7" t="n">
        <v>937</v>
      </c>
      <c r="B938" s="8" t="n">
        <v>46277</v>
      </c>
      <c r="C938" s="8" t="n">
        <v>46276</v>
      </c>
      <c r="D938" s="7" t="s">
        <v>85</v>
      </c>
      <c r="E938" s="7" t="s">
        <v>179</v>
      </c>
      <c r="F938" s="7" t="s">
        <v>180</v>
      </c>
      <c r="G938" s="7" t="s">
        <v>377</v>
      </c>
      <c r="H938" s="7" t="s">
        <v>80</v>
      </c>
      <c r="I938" s="9" t="s">
        <v>2015</v>
      </c>
      <c r="J938" s="7" t="s">
        <v>90</v>
      </c>
      <c r="K938" s="7" t="s">
        <v>144</v>
      </c>
      <c r="L938" s="7" t="s">
        <v>83</v>
      </c>
      <c r="M938" s="7" t="s">
        <v>202</v>
      </c>
      <c r="N938" s="10" t="b">
        <f aca="false">FALSE()</f>
        <v>0</v>
      </c>
      <c r="O938" s="10" t="b">
        <f aca="false">FALSE()</f>
        <v>0</v>
      </c>
      <c r="P938" s="7"/>
      <c r="Q938" s="7" t="s">
        <v>94</v>
      </c>
    </row>
    <row r="939" customFormat="false" ht="23.85" hidden="false" customHeight="false" outlineLevel="0" collapsed="false">
      <c r="A939" s="7" t="n">
        <v>938</v>
      </c>
      <c r="B939" s="8" t="n">
        <v>46277</v>
      </c>
      <c r="C939" s="8" t="n">
        <v>46277</v>
      </c>
      <c r="D939" s="7" t="s">
        <v>76</v>
      </c>
      <c r="E939" s="7" t="s">
        <v>159</v>
      </c>
      <c r="F939" s="7" t="s">
        <v>407</v>
      </c>
      <c r="G939" s="7" t="s">
        <v>1963</v>
      </c>
      <c r="H939" s="7" t="s">
        <v>80</v>
      </c>
      <c r="I939" s="9" t="s">
        <v>2016</v>
      </c>
      <c r="J939" s="7" t="s">
        <v>90</v>
      </c>
      <c r="K939" s="7" t="s">
        <v>110</v>
      </c>
      <c r="L939" s="7" t="s">
        <v>107</v>
      </c>
      <c r="M939" s="7" t="s">
        <v>261</v>
      </c>
      <c r="N939" s="10" t="b">
        <f aca="false">FALSE()</f>
        <v>0</v>
      </c>
      <c r="O939" s="10" t="b">
        <f aca="false">FALSE()</f>
        <v>0</v>
      </c>
      <c r="P939" s="7"/>
      <c r="Q939" s="7" t="s">
        <v>94</v>
      </c>
    </row>
    <row r="940" customFormat="false" ht="35.05" hidden="false" customHeight="false" outlineLevel="0" collapsed="false">
      <c r="A940" s="7" t="n">
        <v>939</v>
      </c>
      <c r="B940" s="8" t="n">
        <v>46277</v>
      </c>
      <c r="C940" s="8" t="n">
        <v>46276</v>
      </c>
      <c r="D940" s="7" t="s">
        <v>85</v>
      </c>
      <c r="E940" s="7" t="s">
        <v>179</v>
      </c>
      <c r="F940" s="7" t="s">
        <v>180</v>
      </c>
      <c r="G940" s="7" t="s">
        <v>377</v>
      </c>
      <c r="H940" s="7" t="s">
        <v>80</v>
      </c>
      <c r="I940" s="9" t="s">
        <v>2017</v>
      </c>
      <c r="J940" s="7" t="s">
        <v>127</v>
      </c>
      <c r="K940" s="7"/>
      <c r="L940" s="7"/>
      <c r="M940" s="7"/>
      <c r="N940" s="10" t="b">
        <f aca="false">FALSE()</f>
        <v>0</v>
      </c>
      <c r="O940" s="10" t="b">
        <f aca="false">FALSE()</f>
        <v>0</v>
      </c>
      <c r="P940" s="7"/>
      <c r="Q940" s="7" t="s">
        <v>128</v>
      </c>
    </row>
    <row r="941" customFormat="false" ht="15" hidden="false" customHeight="false" outlineLevel="0" collapsed="false">
      <c r="A941" s="7" t="n">
        <v>940</v>
      </c>
      <c r="B941" s="8" t="n">
        <v>46277</v>
      </c>
      <c r="C941" s="8" t="n">
        <v>46277</v>
      </c>
      <c r="D941" s="7" t="s">
        <v>76</v>
      </c>
      <c r="E941" s="7" t="s">
        <v>167</v>
      </c>
      <c r="F941" s="7" t="s">
        <v>492</v>
      </c>
      <c r="G941" s="7" t="s">
        <v>2018</v>
      </c>
      <c r="H941" s="7" t="s">
        <v>80</v>
      </c>
      <c r="I941" s="9" t="s">
        <v>2019</v>
      </c>
      <c r="J941" s="7" t="s">
        <v>109</v>
      </c>
      <c r="K941" s="7"/>
      <c r="L941" s="7" t="s">
        <v>110</v>
      </c>
      <c r="M941" s="7" t="s">
        <v>110</v>
      </c>
      <c r="N941" s="10" t="b">
        <f aca="false">FALSE()</f>
        <v>0</v>
      </c>
      <c r="O941" s="10" t="b">
        <f aca="false">FALSE()</f>
        <v>0</v>
      </c>
      <c r="P941" s="7"/>
      <c r="Q941" s="7" t="s">
        <v>111</v>
      </c>
    </row>
    <row r="942" customFormat="false" ht="35.05" hidden="false" customHeight="false" outlineLevel="0" collapsed="false">
      <c r="A942" s="7" t="n">
        <v>941</v>
      </c>
      <c r="B942" s="8" t="n">
        <v>46277</v>
      </c>
      <c r="C942" s="8" t="n">
        <v>46276</v>
      </c>
      <c r="D942" s="7" t="s">
        <v>85</v>
      </c>
      <c r="E942" s="7" t="s">
        <v>179</v>
      </c>
      <c r="F942" s="7" t="s">
        <v>180</v>
      </c>
      <c r="G942" s="7" t="s">
        <v>377</v>
      </c>
      <c r="H942" s="7" t="s">
        <v>80</v>
      </c>
      <c r="I942" s="9" t="s">
        <v>2020</v>
      </c>
      <c r="J942" s="7" t="s">
        <v>798</v>
      </c>
      <c r="K942" s="7" t="s">
        <v>119</v>
      </c>
      <c r="L942" s="7"/>
      <c r="M942" s="7" t="s">
        <v>119</v>
      </c>
      <c r="N942" s="10" t="b">
        <f aca="false">FALSE()</f>
        <v>0</v>
      </c>
      <c r="O942" s="10" t="b">
        <f aca="false">FALSE()</f>
        <v>0</v>
      </c>
      <c r="P942" s="7"/>
      <c r="Q942" s="7" t="s">
        <v>1020</v>
      </c>
    </row>
    <row r="943" customFormat="false" ht="35.05" hidden="false" customHeight="false" outlineLevel="0" collapsed="false">
      <c r="A943" s="7" t="n">
        <v>942</v>
      </c>
      <c r="B943" s="8" t="n">
        <v>46277</v>
      </c>
      <c r="C943" s="8" t="n">
        <v>46276</v>
      </c>
      <c r="D943" s="7" t="s">
        <v>85</v>
      </c>
      <c r="E943" s="7" t="s">
        <v>179</v>
      </c>
      <c r="F943" s="7" t="s">
        <v>180</v>
      </c>
      <c r="G943" s="7" t="s">
        <v>377</v>
      </c>
      <c r="H943" s="7" t="s">
        <v>80</v>
      </c>
      <c r="I943" s="9" t="s">
        <v>2021</v>
      </c>
      <c r="J943" s="7" t="s">
        <v>127</v>
      </c>
      <c r="K943" s="7"/>
      <c r="L943" s="7"/>
      <c r="M943" s="7"/>
      <c r="N943" s="10" t="b">
        <f aca="false">FALSE()</f>
        <v>0</v>
      </c>
      <c r="O943" s="10" t="b">
        <f aca="false">FALSE()</f>
        <v>0</v>
      </c>
      <c r="P943" s="7"/>
      <c r="Q943" s="7" t="s">
        <v>128</v>
      </c>
    </row>
    <row r="944" customFormat="false" ht="23.85" hidden="false" customHeight="false" outlineLevel="0" collapsed="false">
      <c r="A944" s="7" t="n">
        <v>943</v>
      </c>
      <c r="B944" s="8" t="n">
        <v>46277</v>
      </c>
      <c r="C944" s="8" t="n">
        <v>46262</v>
      </c>
      <c r="D944" s="7" t="s">
        <v>85</v>
      </c>
      <c r="E944" s="7" t="s">
        <v>167</v>
      </c>
      <c r="F944" s="7" t="s">
        <v>1975</v>
      </c>
      <c r="G944" s="7" t="s">
        <v>2022</v>
      </c>
      <c r="H944" s="7" t="s">
        <v>101</v>
      </c>
      <c r="I944" s="9" t="s">
        <v>2023</v>
      </c>
      <c r="J944" s="7" t="s">
        <v>103</v>
      </c>
      <c r="K944" s="7"/>
      <c r="L944" s="7" t="s">
        <v>144</v>
      </c>
      <c r="M944" s="7" t="s">
        <v>144</v>
      </c>
      <c r="N944" s="10" t="b">
        <f aca="false">FALSE()</f>
        <v>0</v>
      </c>
      <c r="O944" s="10" t="b">
        <f aca="false">FALSE()</f>
        <v>0</v>
      </c>
      <c r="P944" s="7"/>
      <c r="Q944" s="7" t="s">
        <v>104</v>
      </c>
    </row>
    <row r="945" customFormat="false" ht="15" hidden="false" customHeight="false" outlineLevel="0" collapsed="false">
      <c r="A945" s="7" t="n">
        <v>944</v>
      </c>
      <c r="B945" s="8" t="n">
        <v>46277</v>
      </c>
      <c r="C945" s="8" t="n">
        <v>46277</v>
      </c>
      <c r="D945" s="7" t="s">
        <v>85</v>
      </c>
      <c r="E945" s="7" t="s">
        <v>167</v>
      </c>
      <c r="F945" s="7" t="s">
        <v>1975</v>
      </c>
      <c r="G945" s="7" t="s">
        <v>2024</v>
      </c>
      <c r="H945" s="7" t="s">
        <v>101</v>
      </c>
      <c r="I945" s="9" t="s">
        <v>2025</v>
      </c>
      <c r="J945" s="7" t="s">
        <v>103</v>
      </c>
      <c r="K945" s="7"/>
      <c r="L945" s="7" t="s">
        <v>147</v>
      </c>
      <c r="M945" s="7" t="s">
        <v>147</v>
      </c>
      <c r="N945" s="10" t="b">
        <f aca="false">FALSE()</f>
        <v>0</v>
      </c>
      <c r="O945" s="10" t="b">
        <f aca="false">FALSE()</f>
        <v>0</v>
      </c>
      <c r="P945" s="7"/>
      <c r="Q945" s="7" t="s">
        <v>104</v>
      </c>
    </row>
    <row r="946" customFormat="false" ht="15" hidden="false" customHeight="false" outlineLevel="0" collapsed="false">
      <c r="A946" s="7" t="n">
        <v>945</v>
      </c>
      <c r="B946" s="8" t="n">
        <v>46277</v>
      </c>
      <c r="C946" s="8" t="n">
        <v>46263</v>
      </c>
      <c r="D946" s="7" t="s">
        <v>85</v>
      </c>
      <c r="E946" s="7" t="s">
        <v>167</v>
      </c>
      <c r="F946" s="7" t="s">
        <v>1975</v>
      </c>
      <c r="G946" s="7" t="s">
        <v>1976</v>
      </c>
      <c r="H946" s="7" t="s">
        <v>157</v>
      </c>
      <c r="I946" s="9" t="s">
        <v>2026</v>
      </c>
      <c r="J946" s="7" t="s">
        <v>165</v>
      </c>
      <c r="K946" s="7"/>
      <c r="L946" s="7" t="s">
        <v>239</v>
      </c>
      <c r="M946" s="7" t="s">
        <v>239</v>
      </c>
      <c r="N946" s="10" t="b">
        <f aca="false">FALSE()</f>
        <v>0</v>
      </c>
      <c r="O946" s="10" t="b">
        <f aca="false">FALSE()</f>
        <v>0</v>
      </c>
      <c r="P946" s="7"/>
      <c r="Q946" s="7" t="s">
        <v>166</v>
      </c>
    </row>
    <row r="947" customFormat="false" ht="15" hidden="false" customHeight="false" outlineLevel="0" collapsed="false">
      <c r="A947" s="7" t="n">
        <v>946</v>
      </c>
      <c r="B947" s="8" t="n">
        <v>46277</v>
      </c>
      <c r="C947" s="8" t="n">
        <v>46263</v>
      </c>
      <c r="D947" s="7" t="s">
        <v>85</v>
      </c>
      <c r="E947" s="7" t="s">
        <v>167</v>
      </c>
      <c r="F947" s="7" t="s">
        <v>1975</v>
      </c>
      <c r="G947" s="7" t="s">
        <v>1976</v>
      </c>
      <c r="H947" s="7" t="s">
        <v>80</v>
      </c>
      <c r="I947" s="9" t="s">
        <v>2027</v>
      </c>
      <c r="J947" s="7" t="s">
        <v>109</v>
      </c>
      <c r="K947" s="7"/>
      <c r="L947" s="7" t="s">
        <v>107</v>
      </c>
      <c r="M947" s="7" t="s">
        <v>107</v>
      </c>
      <c r="N947" s="10" t="b">
        <f aca="false">FALSE()</f>
        <v>0</v>
      </c>
      <c r="O947" s="10" t="b">
        <f aca="false">FALSE()</f>
        <v>0</v>
      </c>
      <c r="P947" s="7"/>
      <c r="Q947" s="7" t="s">
        <v>111</v>
      </c>
    </row>
    <row r="948" customFormat="false" ht="35.05" hidden="false" customHeight="false" outlineLevel="0" collapsed="false">
      <c r="A948" s="7" t="n">
        <v>947</v>
      </c>
      <c r="B948" s="8" t="n">
        <v>46277</v>
      </c>
      <c r="C948" s="8" t="n">
        <v>46277</v>
      </c>
      <c r="D948" s="7" t="s">
        <v>85</v>
      </c>
      <c r="E948" s="7" t="s">
        <v>291</v>
      </c>
      <c r="F948" s="7" t="s">
        <v>985</v>
      </c>
      <c r="G948" s="7" t="s">
        <v>2028</v>
      </c>
      <c r="H948" s="7" t="s">
        <v>142</v>
      </c>
      <c r="I948" s="9" t="s">
        <v>2029</v>
      </c>
      <c r="J948" s="7" t="s">
        <v>355</v>
      </c>
      <c r="K948" s="7"/>
      <c r="L948" s="7" t="s">
        <v>83</v>
      </c>
      <c r="M948" s="7" t="s">
        <v>83</v>
      </c>
      <c r="N948" s="10" t="b">
        <f aca="false">FALSE()</f>
        <v>0</v>
      </c>
      <c r="O948" s="10" t="b">
        <f aca="false">FALSE()</f>
        <v>0</v>
      </c>
      <c r="P948" s="7"/>
      <c r="Q948" s="7" t="s">
        <v>357</v>
      </c>
    </row>
    <row r="949" customFormat="false" ht="57.45" hidden="false" customHeight="false" outlineLevel="0" collapsed="false">
      <c r="A949" s="7" t="n">
        <v>948</v>
      </c>
      <c r="B949" s="8" t="n">
        <v>46277</v>
      </c>
      <c r="C949" s="8" t="n">
        <v>46274</v>
      </c>
      <c r="D949" s="7" t="s">
        <v>76</v>
      </c>
      <c r="E949" s="7" t="s">
        <v>167</v>
      </c>
      <c r="F949" s="7" t="s">
        <v>492</v>
      </c>
      <c r="G949" s="7" t="s">
        <v>1943</v>
      </c>
      <c r="H949" s="7" t="s">
        <v>80</v>
      </c>
      <c r="I949" s="9" t="s">
        <v>2030</v>
      </c>
      <c r="J949" s="7" t="s">
        <v>109</v>
      </c>
      <c r="K949" s="7"/>
      <c r="L949" s="7" t="s">
        <v>92</v>
      </c>
      <c r="M949" s="7" t="s">
        <v>92</v>
      </c>
      <c r="N949" s="10" t="b">
        <f aca="false">FALSE()</f>
        <v>0</v>
      </c>
      <c r="O949" s="10" t="b">
        <f aca="false">FALSE()</f>
        <v>0</v>
      </c>
      <c r="P949" s="7"/>
      <c r="Q949" s="7" t="s">
        <v>111</v>
      </c>
    </row>
    <row r="950" customFormat="false" ht="15" hidden="false" customHeight="false" outlineLevel="0" collapsed="false">
      <c r="A950" s="7" t="n">
        <v>949</v>
      </c>
      <c r="B950" s="8" t="n">
        <v>46277</v>
      </c>
      <c r="C950" s="8" t="n">
        <v>46277</v>
      </c>
      <c r="D950" s="7" t="s">
        <v>76</v>
      </c>
      <c r="E950" s="7" t="s">
        <v>77</v>
      </c>
      <c r="F950" s="7" t="s">
        <v>374</v>
      </c>
      <c r="G950" s="7" t="s">
        <v>2031</v>
      </c>
      <c r="H950" s="7" t="s">
        <v>80</v>
      </c>
      <c r="I950" s="9" t="s">
        <v>2032</v>
      </c>
      <c r="J950" s="7" t="s">
        <v>90</v>
      </c>
      <c r="K950" s="7" t="s">
        <v>83</v>
      </c>
      <c r="L950" s="7" t="s">
        <v>144</v>
      </c>
      <c r="M950" s="7" t="s">
        <v>318</v>
      </c>
      <c r="N950" s="10" t="b">
        <f aca="false">FALSE()</f>
        <v>0</v>
      </c>
      <c r="O950" s="10" t="b">
        <f aca="false">FALSE()</f>
        <v>0</v>
      </c>
      <c r="P950" s="7"/>
      <c r="Q950" s="7" t="s">
        <v>94</v>
      </c>
    </row>
    <row r="951" customFormat="false" ht="15" hidden="false" customHeight="false" outlineLevel="0" collapsed="false">
      <c r="A951" s="7" t="n">
        <v>950</v>
      </c>
      <c r="B951" s="8" t="n">
        <v>46277</v>
      </c>
      <c r="C951" s="8" t="n">
        <v>46277</v>
      </c>
      <c r="D951" s="7" t="s">
        <v>85</v>
      </c>
      <c r="E951" s="7" t="s">
        <v>154</v>
      </c>
      <c r="F951" s="7" t="s">
        <v>575</v>
      </c>
      <c r="G951" s="7" t="s">
        <v>2033</v>
      </c>
      <c r="H951" s="7" t="s">
        <v>80</v>
      </c>
      <c r="I951" s="9" t="s">
        <v>2034</v>
      </c>
      <c r="J951" s="7" t="s">
        <v>127</v>
      </c>
      <c r="K951" s="7"/>
      <c r="L951" s="7"/>
      <c r="M951" s="7"/>
      <c r="N951" s="10" t="b">
        <f aca="false">FALSE()</f>
        <v>0</v>
      </c>
      <c r="O951" s="10" t="b">
        <f aca="false">FALSE()</f>
        <v>0</v>
      </c>
      <c r="P951" s="7"/>
      <c r="Q951" s="7" t="s">
        <v>128</v>
      </c>
    </row>
    <row r="952" customFormat="false" ht="57.45" hidden="false" customHeight="false" outlineLevel="0" collapsed="false">
      <c r="A952" s="7" t="n">
        <v>951</v>
      </c>
      <c r="B952" s="8" t="n">
        <v>46277</v>
      </c>
      <c r="C952" s="8" t="n">
        <v>46277</v>
      </c>
      <c r="D952" s="7" t="s">
        <v>85</v>
      </c>
      <c r="E952" s="7" t="s">
        <v>167</v>
      </c>
      <c r="F952" s="7" t="s">
        <v>1975</v>
      </c>
      <c r="G952" s="7" t="s">
        <v>1983</v>
      </c>
      <c r="H952" s="7" t="s">
        <v>121</v>
      </c>
      <c r="I952" s="9" t="s">
        <v>2035</v>
      </c>
      <c r="J952" s="7" t="s">
        <v>127</v>
      </c>
      <c r="K952" s="7"/>
      <c r="L952" s="7"/>
      <c r="M952" s="7"/>
      <c r="N952" s="10" t="b">
        <f aca="false">FALSE()</f>
        <v>0</v>
      </c>
      <c r="O952" s="10" t="b">
        <f aca="false">FALSE()</f>
        <v>0</v>
      </c>
      <c r="P952" s="7"/>
      <c r="Q952" s="7" t="s">
        <v>128</v>
      </c>
    </row>
    <row r="953" customFormat="false" ht="35.05" hidden="false" customHeight="false" outlineLevel="0" collapsed="false">
      <c r="A953" s="7" t="n">
        <v>952</v>
      </c>
      <c r="B953" s="8" t="n">
        <v>46277</v>
      </c>
      <c r="C953" s="8" t="n">
        <v>46269</v>
      </c>
      <c r="D953" s="7" t="s">
        <v>85</v>
      </c>
      <c r="E953" s="7" t="s">
        <v>167</v>
      </c>
      <c r="F953" s="7" t="s">
        <v>1975</v>
      </c>
      <c r="G953" s="7" t="s">
        <v>2036</v>
      </c>
      <c r="H953" s="7" t="s">
        <v>142</v>
      </c>
      <c r="I953" s="9" t="s">
        <v>2037</v>
      </c>
      <c r="J953" s="7" t="s">
        <v>109</v>
      </c>
      <c r="K953" s="7"/>
      <c r="L953" s="7" t="s">
        <v>96</v>
      </c>
      <c r="M953" s="7" t="s">
        <v>96</v>
      </c>
      <c r="N953" s="10" t="b">
        <f aca="false">FALSE()</f>
        <v>0</v>
      </c>
      <c r="O953" s="10" t="b">
        <f aca="false">FALSE()</f>
        <v>0</v>
      </c>
      <c r="P953" s="7"/>
      <c r="Q953" s="7" t="s">
        <v>111</v>
      </c>
    </row>
    <row r="954" customFormat="false" ht="23.85" hidden="false" customHeight="false" outlineLevel="0" collapsed="false">
      <c r="A954" s="7" t="n">
        <v>953</v>
      </c>
      <c r="B954" s="8" t="n">
        <v>46277</v>
      </c>
      <c r="C954" s="8" t="n">
        <v>46277</v>
      </c>
      <c r="D954" s="7" t="s">
        <v>85</v>
      </c>
      <c r="E954" s="7" t="s">
        <v>167</v>
      </c>
      <c r="F954" s="7" t="s">
        <v>1729</v>
      </c>
      <c r="G954" s="7" t="s">
        <v>2038</v>
      </c>
      <c r="H954" s="7" t="s">
        <v>80</v>
      </c>
      <c r="I954" s="9" t="s">
        <v>2039</v>
      </c>
      <c r="J954" s="7" t="s">
        <v>127</v>
      </c>
      <c r="K954" s="7"/>
      <c r="L954" s="7"/>
      <c r="M954" s="7"/>
      <c r="N954" s="10" t="b">
        <f aca="false">FALSE()</f>
        <v>0</v>
      </c>
      <c r="O954" s="10" t="b">
        <f aca="false">FALSE()</f>
        <v>0</v>
      </c>
      <c r="P954" s="7"/>
      <c r="Q954" s="7" t="s">
        <v>128</v>
      </c>
    </row>
    <row r="955" customFormat="false" ht="15" hidden="false" customHeight="false" outlineLevel="0" collapsed="false">
      <c r="A955" s="7" t="n">
        <v>954</v>
      </c>
      <c r="B955" s="8" t="n">
        <v>46277</v>
      </c>
      <c r="C955" s="8" t="n">
        <v>46277</v>
      </c>
      <c r="D955" s="7" t="s">
        <v>85</v>
      </c>
      <c r="E955" s="7" t="s">
        <v>77</v>
      </c>
      <c r="F955" s="7" t="s">
        <v>2040</v>
      </c>
      <c r="G955" s="7" t="s">
        <v>2041</v>
      </c>
      <c r="H955" s="7" t="s">
        <v>157</v>
      </c>
      <c r="I955" s="9" t="s">
        <v>2042</v>
      </c>
      <c r="J955" s="7" t="s">
        <v>165</v>
      </c>
      <c r="K955" s="7"/>
      <c r="L955" s="7" t="s">
        <v>144</v>
      </c>
      <c r="M955" s="7" t="s">
        <v>144</v>
      </c>
      <c r="N955" s="10" t="b">
        <f aca="false">FALSE()</f>
        <v>0</v>
      </c>
      <c r="O955" s="10" t="b">
        <f aca="false">FALSE()</f>
        <v>0</v>
      </c>
      <c r="P955" s="7"/>
      <c r="Q955" s="7" t="s">
        <v>166</v>
      </c>
    </row>
    <row r="956" customFormat="false" ht="46.25" hidden="false" customHeight="false" outlineLevel="0" collapsed="false">
      <c r="A956" s="7" t="n">
        <v>955</v>
      </c>
      <c r="B956" s="8" t="n">
        <v>46277</v>
      </c>
      <c r="C956" s="8" t="n">
        <v>46276</v>
      </c>
      <c r="D956" s="7" t="s">
        <v>85</v>
      </c>
      <c r="E956" s="7" t="s">
        <v>77</v>
      </c>
      <c r="F956" s="7" t="s">
        <v>2040</v>
      </c>
      <c r="G956" s="7" t="s">
        <v>2043</v>
      </c>
      <c r="H956" s="7" t="s">
        <v>157</v>
      </c>
      <c r="I956" s="9" t="s">
        <v>2044</v>
      </c>
      <c r="J956" s="7" t="s">
        <v>165</v>
      </c>
      <c r="K956" s="7"/>
      <c r="L956" s="7" t="s">
        <v>144</v>
      </c>
      <c r="M956" s="7" t="s">
        <v>144</v>
      </c>
      <c r="N956" s="10" t="b">
        <f aca="false">FALSE()</f>
        <v>0</v>
      </c>
      <c r="O956" s="10" t="b">
        <f aca="false">FALSE()</f>
        <v>0</v>
      </c>
      <c r="P956" s="7"/>
      <c r="Q956" s="7" t="s">
        <v>166</v>
      </c>
    </row>
    <row r="957" customFormat="false" ht="35.05" hidden="false" customHeight="false" outlineLevel="0" collapsed="false">
      <c r="A957" s="7" t="n">
        <v>956</v>
      </c>
      <c r="B957" s="8" t="n">
        <v>46277</v>
      </c>
      <c r="C957" s="8" t="n">
        <v>46276</v>
      </c>
      <c r="D957" s="7" t="s">
        <v>85</v>
      </c>
      <c r="E957" s="7" t="s">
        <v>556</v>
      </c>
      <c r="F957" s="7" t="s">
        <v>647</v>
      </c>
      <c r="G957" s="7" t="s">
        <v>2045</v>
      </c>
      <c r="H957" s="7" t="s">
        <v>101</v>
      </c>
      <c r="I957" s="9" t="s">
        <v>2046</v>
      </c>
      <c r="J957" s="7" t="s">
        <v>281</v>
      </c>
      <c r="K957" s="7"/>
      <c r="L957" s="7" t="s">
        <v>282</v>
      </c>
      <c r="M957" s="7" t="s">
        <v>282</v>
      </c>
      <c r="N957" s="10" t="b">
        <f aca="false">FALSE()</f>
        <v>0</v>
      </c>
      <c r="O957" s="10" t="b">
        <f aca="false">FALSE()</f>
        <v>0</v>
      </c>
      <c r="P957" s="7"/>
      <c r="Q957" s="7" t="s">
        <v>283</v>
      </c>
    </row>
    <row r="958" customFormat="false" ht="23.85" hidden="false" customHeight="false" outlineLevel="0" collapsed="false">
      <c r="A958" s="7" t="n">
        <v>957</v>
      </c>
      <c r="B958" s="8" t="n">
        <v>46277</v>
      </c>
      <c r="C958" s="8" t="n">
        <v>46276</v>
      </c>
      <c r="D958" s="7" t="s">
        <v>85</v>
      </c>
      <c r="E958" s="7" t="s">
        <v>77</v>
      </c>
      <c r="F958" s="7" t="s">
        <v>2047</v>
      </c>
      <c r="G958" s="7" t="s">
        <v>2048</v>
      </c>
      <c r="H958" s="7" t="s">
        <v>80</v>
      </c>
      <c r="I958" s="9" t="s">
        <v>2049</v>
      </c>
      <c r="J958" s="7" t="s">
        <v>133</v>
      </c>
      <c r="K958" s="7"/>
      <c r="L958" s="7" t="s">
        <v>242</v>
      </c>
      <c r="M958" s="7" t="s">
        <v>242</v>
      </c>
      <c r="N958" s="10" t="b">
        <f aca="false">FALSE()</f>
        <v>0</v>
      </c>
      <c r="O958" s="10" t="b">
        <f aca="false">FALSE()</f>
        <v>0</v>
      </c>
      <c r="P958" s="7"/>
      <c r="Q958" s="7" t="s">
        <v>135</v>
      </c>
    </row>
    <row r="959" customFormat="false" ht="15" hidden="false" customHeight="false" outlineLevel="0" collapsed="false">
      <c r="A959" s="7" t="n">
        <v>958</v>
      </c>
      <c r="B959" s="8" t="n">
        <v>46277</v>
      </c>
      <c r="C959" s="8" t="n">
        <v>46276</v>
      </c>
      <c r="D959" s="7" t="s">
        <v>85</v>
      </c>
      <c r="E959" s="7" t="s">
        <v>77</v>
      </c>
      <c r="F959" s="7" t="s">
        <v>2047</v>
      </c>
      <c r="G959" s="7" t="s">
        <v>2048</v>
      </c>
      <c r="H959" s="7" t="s">
        <v>157</v>
      </c>
      <c r="I959" s="9" t="s">
        <v>2050</v>
      </c>
      <c r="J959" s="7" t="s">
        <v>82</v>
      </c>
      <c r="K959" s="7"/>
      <c r="L959" s="7" t="s">
        <v>118</v>
      </c>
      <c r="M959" s="7" t="s">
        <v>118</v>
      </c>
      <c r="N959" s="10" t="b">
        <f aca="false">FALSE()</f>
        <v>0</v>
      </c>
      <c r="O959" s="10" t="b">
        <f aca="false">FALSE()</f>
        <v>0</v>
      </c>
      <c r="P959" s="7"/>
      <c r="Q959" s="7" t="s">
        <v>84</v>
      </c>
    </row>
    <row r="960" customFormat="false" ht="23.85" hidden="false" customHeight="false" outlineLevel="0" collapsed="false">
      <c r="A960" s="7" t="n">
        <v>959</v>
      </c>
      <c r="B960" s="8" t="n">
        <v>46277</v>
      </c>
      <c r="C960" s="8" t="n">
        <v>46277</v>
      </c>
      <c r="D960" s="7" t="s">
        <v>85</v>
      </c>
      <c r="E960" s="7" t="s">
        <v>77</v>
      </c>
      <c r="F960" s="7" t="s">
        <v>2047</v>
      </c>
      <c r="G960" s="7" t="s">
        <v>2048</v>
      </c>
      <c r="H960" s="7" t="s">
        <v>80</v>
      </c>
      <c r="I960" s="9" t="s">
        <v>2051</v>
      </c>
      <c r="J960" s="7" t="s">
        <v>127</v>
      </c>
      <c r="K960" s="7"/>
      <c r="L960" s="7"/>
      <c r="M960" s="7"/>
      <c r="N960" s="10" t="b">
        <f aca="false">FALSE()</f>
        <v>0</v>
      </c>
      <c r="O960" s="10" t="b">
        <f aca="false">FALSE()</f>
        <v>0</v>
      </c>
      <c r="P960" s="7"/>
      <c r="Q960" s="7" t="s">
        <v>128</v>
      </c>
    </row>
    <row r="961" customFormat="false" ht="68.65" hidden="false" customHeight="false" outlineLevel="0" collapsed="false">
      <c r="A961" s="7" t="n">
        <v>960</v>
      </c>
      <c r="B961" s="8" t="n">
        <v>46277</v>
      </c>
      <c r="C961" s="8" t="n">
        <v>46276</v>
      </c>
      <c r="D961" s="7" t="s">
        <v>85</v>
      </c>
      <c r="E961" s="7" t="s">
        <v>154</v>
      </c>
      <c r="F961" s="7" t="s">
        <v>453</v>
      </c>
      <c r="G961" s="7" t="s">
        <v>2052</v>
      </c>
      <c r="H961" s="7" t="s">
        <v>101</v>
      </c>
      <c r="I961" s="9" t="s">
        <v>2053</v>
      </c>
      <c r="J961" s="7" t="s">
        <v>103</v>
      </c>
      <c r="K961" s="7"/>
      <c r="L961" s="7" t="s">
        <v>144</v>
      </c>
      <c r="M961" s="7" t="s">
        <v>144</v>
      </c>
      <c r="N961" s="10" t="b">
        <f aca="false">FALSE()</f>
        <v>0</v>
      </c>
      <c r="O961" s="10" t="b">
        <f aca="false">FALSE()</f>
        <v>0</v>
      </c>
      <c r="P961" s="7"/>
      <c r="Q961" s="7" t="s">
        <v>104</v>
      </c>
    </row>
    <row r="962" customFormat="false" ht="23.85" hidden="false" customHeight="false" outlineLevel="0" collapsed="false">
      <c r="A962" s="7" t="n">
        <v>961</v>
      </c>
      <c r="B962" s="8" t="n">
        <v>46277</v>
      </c>
      <c r="C962" s="8" t="n">
        <v>46277</v>
      </c>
      <c r="D962" s="7" t="s">
        <v>76</v>
      </c>
      <c r="E962" s="7" t="s">
        <v>154</v>
      </c>
      <c r="F962" s="7" t="s">
        <v>2054</v>
      </c>
      <c r="G962" s="7" t="s">
        <v>2055</v>
      </c>
      <c r="H962" s="7" t="s">
        <v>157</v>
      </c>
      <c r="I962" s="9" t="s">
        <v>2056</v>
      </c>
      <c r="J962" s="7" t="s">
        <v>165</v>
      </c>
      <c r="K962" s="7"/>
      <c r="L962" s="7" t="s">
        <v>119</v>
      </c>
      <c r="M962" s="7" t="s">
        <v>119</v>
      </c>
      <c r="N962" s="10" t="b">
        <f aca="false">FALSE()</f>
        <v>0</v>
      </c>
      <c r="O962" s="10" t="b">
        <f aca="false">FALSE()</f>
        <v>0</v>
      </c>
      <c r="P962" s="7"/>
      <c r="Q962" s="7" t="s">
        <v>166</v>
      </c>
    </row>
    <row r="963" customFormat="false" ht="23.85" hidden="false" customHeight="false" outlineLevel="0" collapsed="false">
      <c r="A963" s="7" t="n">
        <v>962</v>
      </c>
      <c r="B963" s="8" t="n">
        <v>46277</v>
      </c>
      <c r="C963" s="8" t="n">
        <v>46277</v>
      </c>
      <c r="D963" s="7" t="s">
        <v>85</v>
      </c>
      <c r="E963" s="7" t="s">
        <v>422</v>
      </c>
      <c r="F963" s="7" t="s">
        <v>2057</v>
      </c>
      <c r="G963" s="7" t="s">
        <v>2058</v>
      </c>
      <c r="H963" s="7" t="s">
        <v>80</v>
      </c>
      <c r="I963" s="9" t="s">
        <v>2059</v>
      </c>
      <c r="J963" s="7" t="s">
        <v>109</v>
      </c>
      <c r="K963" s="7"/>
      <c r="L963" s="7" t="s">
        <v>110</v>
      </c>
      <c r="M963" s="7" t="s">
        <v>110</v>
      </c>
      <c r="N963" s="10" t="b">
        <f aca="false">FALSE()</f>
        <v>0</v>
      </c>
      <c r="O963" s="10" t="b">
        <f aca="false">FALSE()</f>
        <v>0</v>
      </c>
      <c r="P963" s="7"/>
      <c r="Q963" s="7" t="s">
        <v>111</v>
      </c>
    </row>
    <row r="964" customFormat="false" ht="46.25" hidden="false" customHeight="false" outlineLevel="0" collapsed="false">
      <c r="A964" s="7" t="n">
        <v>963</v>
      </c>
      <c r="B964" s="8" t="n">
        <v>46277</v>
      </c>
      <c r="C964" s="8" t="n">
        <v>46277</v>
      </c>
      <c r="D964" s="7" t="s">
        <v>85</v>
      </c>
      <c r="E964" s="7" t="s">
        <v>154</v>
      </c>
      <c r="F964" s="7" t="s">
        <v>1978</v>
      </c>
      <c r="G964" s="7" t="s">
        <v>1979</v>
      </c>
      <c r="H964" s="7" t="s">
        <v>80</v>
      </c>
      <c r="I964" s="9" t="s">
        <v>2060</v>
      </c>
      <c r="J964" s="7" t="s">
        <v>90</v>
      </c>
      <c r="K964" s="7" t="s">
        <v>119</v>
      </c>
      <c r="L964" s="7" t="s">
        <v>650</v>
      </c>
      <c r="M964" s="7" t="s">
        <v>2061</v>
      </c>
      <c r="N964" s="10" t="b">
        <f aca="false">FALSE()</f>
        <v>0</v>
      </c>
      <c r="O964" s="10" t="b">
        <f aca="false">FALSE()</f>
        <v>0</v>
      </c>
      <c r="P964" s="7"/>
      <c r="Q964" s="7" t="s">
        <v>94</v>
      </c>
    </row>
    <row r="965" customFormat="false" ht="15" hidden="false" customHeight="false" outlineLevel="0" collapsed="false">
      <c r="A965" s="7" t="n">
        <v>964</v>
      </c>
      <c r="B965" s="8" t="n">
        <v>46277</v>
      </c>
      <c r="C965" s="8" t="n">
        <v>46277</v>
      </c>
      <c r="D965" s="7" t="s">
        <v>76</v>
      </c>
      <c r="E965" s="7" t="s">
        <v>159</v>
      </c>
      <c r="F965" s="7" t="s">
        <v>407</v>
      </c>
      <c r="G965" s="7" t="s">
        <v>1963</v>
      </c>
      <c r="H965" s="7" t="s">
        <v>101</v>
      </c>
      <c r="I965" s="9" t="s">
        <v>2062</v>
      </c>
      <c r="J965" s="7" t="s">
        <v>103</v>
      </c>
      <c r="K965" s="7"/>
      <c r="L965" s="7" t="s">
        <v>91</v>
      </c>
      <c r="M965" s="7" t="s">
        <v>91</v>
      </c>
      <c r="N965" s="10" t="b">
        <f aca="false">FALSE()</f>
        <v>0</v>
      </c>
      <c r="O965" s="10" t="b">
        <f aca="false">FALSE()</f>
        <v>0</v>
      </c>
      <c r="P965" s="7"/>
      <c r="Q965" s="7" t="s">
        <v>104</v>
      </c>
    </row>
    <row r="966" customFormat="false" ht="79.85" hidden="false" customHeight="false" outlineLevel="0" collapsed="false">
      <c r="A966" s="7" t="n">
        <v>965</v>
      </c>
      <c r="B966" s="8" t="n">
        <v>46277</v>
      </c>
      <c r="C966" s="8" t="n">
        <v>46276</v>
      </c>
      <c r="D966" s="7" t="s">
        <v>76</v>
      </c>
      <c r="E966" s="7" t="s">
        <v>159</v>
      </c>
      <c r="F966" s="7" t="s">
        <v>407</v>
      </c>
      <c r="G966" s="7" t="s">
        <v>2063</v>
      </c>
      <c r="H966" s="7" t="s">
        <v>80</v>
      </c>
      <c r="I966" s="9" t="s">
        <v>2064</v>
      </c>
      <c r="J966" s="7" t="s">
        <v>109</v>
      </c>
      <c r="K966" s="7"/>
      <c r="L966" s="7" t="s">
        <v>119</v>
      </c>
      <c r="M966" s="7" t="s">
        <v>119</v>
      </c>
      <c r="N966" s="10" t="b">
        <f aca="false">FALSE()</f>
        <v>0</v>
      </c>
      <c r="O966" s="10" t="b">
        <f aca="false">FALSE()</f>
        <v>0</v>
      </c>
      <c r="P966" s="7"/>
      <c r="Q966" s="7" t="s">
        <v>111</v>
      </c>
    </row>
    <row r="967" customFormat="false" ht="15" hidden="false" customHeight="false" outlineLevel="0" collapsed="false">
      <c r="A967" s="7" t="n">
        <v>966</v>
      </c>
      <c r="B967" s="8" t="n">
        <v>46277</v>
      </c>
      <c r="C967" s="8" t="n">
        <v>46276</v>
      </c>
      <c r="D967" s="7" t="s">
        <v>85</v>
      </c>
      <c r="E967" s="7" t="s">
        <v>77</v>
      </c>
      <c r="F967" s="7" t="s">
        <v>1260</v>
      </c>
      <c r="G967" s="7" t="s">
        <v>2065</v>
      </c>
      <c r="H967" s="7" t="s">
        <v>80</v>
      </c>
      <c r="I967" s="9" t="s">
        <v>2066</v>
      </c>
      <c r="J967" s="7" t="s">
        <v>109</v>
      </c>
      <c r="K967" s="7"/>
      <c r="L967" s="7" t="s">
        <v>83</v>
      </c>
      <c r="M967" s="7" t="s">
        <v>83</v>
      </c>
      <c r="N967" s="10" t="b">
        <f aca="false">FALSE()</f>
        <v>0</v>
      </c>
      <c r="O967" s="10" t="b">
        <f aca="false">FALSE()</f>
        <v>0</v>
      </c>
      <c r="P967" s="7"/>
      <c r="Q967" s="7" t="s">
        <v>111</v>
      </c>
    </row>
    <row r="968" customFormat="false" ht="23.85" hidden="false" customHeight="false" outlineLevel="0" collapsed="false">
      <c r="A968" s="7" t="n">
        <v>967</v>
      </c>
      <c r="B968" s="8" t="n">
        <v>46277</v>
      </c>
      <c r="C968" s="8" t="n">
        <v>46276</v>
      </c>
      <c r="D968" s="7" t="s">
        <v>85</v>
      </c>
      <c r="E968" s="7" t="s">
        <v>385</v>
      </c>
      <c r="F968" s="7" t="s">
        <v>620</v>
      </c>
      <c r="G968" s="7" t="s">
        <v>2067</v>
      </c>
      <c r="H968" s="7" t="s">
        <v>80</v>
      </c>
      <c r="I968" s="9" t="s">
        <v>2068</v>
      </c>
      <c r="J968" s="7" t="s">
        <v>198</v>
      </c>
      <c r="K968" s="7"/>
      <c r="L968" s="7"/>
      <c r="M968" s="7"/>
      <c r="N968" s="10" t="b">
        <f aca="false">FALSE()</f>
        <v>0</v>
      </c>
      <c r="O968" s="10" t="b">
        <f aca="false">FALSE()</f>
        <v>0</v>
      </c>
      <c r="P968" s="7"/>
      <c r="Q968" s="7" t="s">
        <v>199</v>
      </c>
    </row>
    <row r="969" customFormat="false" ht="23.85" hidden="false" customHeight="false" outlineLevel="0" collapsed="false">
      <c r="A969" s="7" t="n">
        <v>968</v>
      </c>
      <c r="B969" s="8" t="n">
        <v>46277</v>
      </c>
      <c r="C969" s="8" t="n">
        <v>46277</v>
      </c>
      <c r="D969" s="7" t="s">
        <v>85</v>
      </c>
      <c r="E969" s="7" t="s">
        <v>154</v>
      </c>
      <c r="F969" s="7" t="s">
        <v>971</v>
      </c>
      <c r="G969" s="7" t="s">
        <v>2069</v>
      </c>
      <c r="H969" s="7" t="s">
        <v>80</v>
      </c>
      <c r="I969" s="9" t="s">
        <v>2070</v>
      </c>
      <c r="J969" s="7" t="s">
        <v>127</v>
      </c>
      <c r="K969" s="7"/>
      <c r="L969" s="7"/>
      <c r="M969" s="7"/>
      <c r="N969" s="10" t="b">
        <f aca="false">FALSE()</f>
        <v>0</v>
      </c>
      <c r="O969" s="10" t="b">
        <f aca="false">FALSE()</f>
        <v>0</v>
      </c>
      <c r="P969" s="7"/>
      <c r="Q969" s="7" t="s">
        <v>128</v>
      </c>
    </row>
    <row r="970" customFormat="false" ht="15" hidden="false" customHeight="false" outlineLevel="0" collapsed="false">
      <c r="A970" s="7" t="n">
        <v>969</v>
      </c>
      <c r="B970" s="8" t="n">
        <v>46277</v>
      </c>
      <c r="C970" s="8" t="n">
        <v>46276</v>
      </c>
      <c r="D970" s="7" t="s">
        <v>85</v>
      </c>
      <c r="E970" s="7" t="s">
        <v>77</v>
      </c>
      <c r="F970" s="7" t="s">
        <v>1430</v>
      </c>
      <c r="G970" s="7" t="s">
        <v>2071</v>
      </c>
      <c r="H970" s="7" t="s">
        <v>157</v>
      </c>
      <c r="I970" s="9" t="s">
        <v>2072</v>
      </c>
      <c r="J970" s="7" t="s">
        <v>127</v>
      </c>
      <c r="K970" s="7"/>
      <c r="L970" s="7"/>
      <c r="M970" s="7"/>
      <c r="N970" s="10" t="b">
        <f aca="false">FALSE()</f>
        <v>0</v>
      </c>
      <c r="O970" s="10" t="b">
        <f aca="false">FALSE()</f>
        <v>0</v>
      </c>
      <c r="P970" s="7"/>
      <c r="Q970" s="7" t="s">
        <v>128</v>
      </c>
    </row>
    <row r="971" customFormat="false" ht="23.85" hidden="false" customHeight="false" outlineLevel="0" collapsed="false">
      <c r="A971" s="7" t="n">
        <v>970</v>
      </c>
      <c r="B971" s="8" t="n">
        <v>46277</v>
      </c>
      <c r="C971" s="8" t="n">
        <v>46275</v>
      </c>
      <c r="D971" s="7" t="s">
        <v>85</v>
      </c>
      <c r="E971" s="7" t="s">
        <v>86</v>
      </c>
      <c r="F971" s="7" t="s">
        <v>466</v>
      </c>
      <c r="G971" s="7" t="s">
        <v>2073</v>
      </c>
      <c r="H971" s="7" t="s">
        <v>80</v>
      </c>
      <c r="I971" s="9" t="s">
        <v>2074</v>
      </c>
      <c r="J971" s="7" t="s">
        <v>82</v>
      </c>
      <c r="K971" s="7"/>
      <c r="L971" s="7" t="s">
        <v>239</v>
      </c>
      <c r="M971" s="7" t="s">
        <v>2075</v>
      </c>
      <c r="N971" s="10" t="b">
        <f aca="false">FALSE()</f>
        <v>0</v>
      </c>
      <c r="O971" s="10" t="b">
        <f aca="false">FALSE()</f>
        <v>0</v>
      </c>
      <c r="P971" s="7"/>
      <c r="Q971" s="7" t="s">
        <v>84</v>
      </c>
    </row>
    <row r="972" customFormat="false" ht="23.85" hidden="false" customHeight="false" outlineLevel="0" collapsed="false">
      <c r="A972" s="7" t="n">
        <v>971</v>
      </c>
      <c r="B972" s="8" t="n">
        <v>46277</v>
      </c>
      <c r="C972" s="8" t="n">
        <v>46276</v>
      </c>
      <c r="D972" s="7" t="s">
        <v>85</v>
      </c>
      <c r="E972" s="7" t="s">
        <v>206</v>
      </c>
      <c r="F972" s="7" t="s">
        <v>484</v>
      </c>
      <c r="G972" s="7" t="s">
        <v>2076</v>
      </c>
      <c r="H972" s="7" t="s">
        <v>80</v>
      </c>
      <c r="I972" s="9" t="s">
        <v>2077</v>
      </c>
      <c r="J972" s="7" t="s">
        <v>127</v>
      </c>
      <c r="K972" s="7"/>
      <c r="L972" s="7"/>
      <c r="M972" s="7"/>
      <c r="N972" s="10" t="b">
        <f aca="false">FALSE()</f>
        <v>0</v>
      </c>
      <c r="O972" s="10" t="b">
        <f aca="false">FALSE()</f>
        <v>0</v>
      </c>
      <c r="P972" s="7"/>
      <c r="Q972" s="7" t="s">
        <v>128</v>
      </c>
    </row>
    <row r="973" customFormat="false" ht="23.85" hidden="false" customHeight="false" outlineLevel="0" collapsed="false">
      <c r="A973" s="7" t="n">
        <v>972</v>
      </c>
      <c r="B973" s="8" t="n">
        <v>46277</v>
      </c>
      <c r="C973" s="8" t="n">
        <v>46275</v>
      </c>
      <c r="D973" s="7" t="s">
        <v>85</v>
      </c>
      <c r="E973" s="7" t="s">
        <v>206</v>
      </c>
      <c r="F973" s="7" t="s">
        <v>484</v>
      </c>
      <c r="G973" s="7" t="s">
        <v>2076</v>
      </c>
      <c r="H973" s="7" t="s">
        <v>80</v>
      </c>
      <c r="I973" s="9" t="s">
        <v>2078</v>
      </c>
      <c r="J973" s="7" t="s">
        <v>109</v>
      </c>
      <c r="K973" s="7"/>
      <c r="L973" s="7" t="s">
        <v>83</v>
      </c>
      <c r="M973" s="7" t="s">
        <v>83</v>
      </c>
      <c r="N973" s="10" t="b">
        <f aca="false">FALSE()</f>
        <v>0</v>
      </c>
      <c r="O973" s="10" t="b">
        <f aca="false">FALSE()</f>
        <v>0</v>
      </c>
      <c r="P973" s="7"/>
      <c r="Q973" s="7" t="s">
        <v>111</v>
      </c>
    </row>
    <row r="974" customFormat="false" ht="15" hidden="false" customHeight="false" outlineLevel="0" collapsed="false">
      <c r="A974" s="7" t="n">
        <v>973</v>
      </c>
      <c r="B974" s="8" t="n">
        <v>46276</v>
      </c>
      <c r="C974" s="8" t="n">
        <v>46276</v>
      </c>
      <c r="D974" s="7" t="s">
        <v>85</v>
      </c>
      <c r="E974" s="7" t="s">
        <v>77</v>
      </c>
      <c r="F974" s="7" t="s">
        <v>374</v>
      </c>
      <c r="G974" s="7" t="s">
        <v>2031</v>
      </c>
      <c r="H974" s="7" t="s">
        <v>80</v>
      </c>
      <c r="I974" s="9" t="s">
        <v>2079</v>
      </c>
      <c r="J974" s="7" t="s">
        <v>109</v>
      </c>
      <c r="K974" s="7"/>
      <c r="L974" s="7" t="s">
        <v>83</v>
      </c>
      <c r="M974" s="7" t="s">
        <v>83</v>
      </c>
      <c r="N974" s="10" t="b">
        <f aca="false">FALSE()</f>
        <v>0</v>
      </c>
      <c r="O974" s="10" t="b">
        <f aca="false">FALSE()</f>
        <v>0</v>
      </c>
      <c r="P974" s="7"/>
      <c r="Q974" s="7" t="s">
        <v>111</v>
      </c>
    </row>
    <row r="975" customFormat="false" ht="23.85" hidden="false" customHeight="false" outlineLevel="0" collapsed="false">
      <c r="A975" s="7" t="n">
        <v>974</v>
      </c>
      <c r="B975" s="8" t="n">
        <v>46276</v>
      </c>
      <c r="C975" s="8" t="n">
        <v>46276</v>
      </c>
      <c r="D975" s="7" t="s">
        <v>85</v>
      </c>
      <c r="E975" s="7" t="s">
        <v>77</v>
      </c>
      <c r="F975" s="7" t="s">
        <v>374</v>
      </c>
      <c r="G975" s="7" t="s">
        <v>2031</v>
      </c>
      <c r="H975" s="7" t="s">
        <v>80</v>
      </c>
      <c r="I975" s="9" t="s">
        <v>2080</v>
      </c>
      <c r="J975" s="7" t="s">
        <v>109</v>
      </c>
      <c r="K975" s="7"/>
      <c r="L975" s="7" t="s">
        <v>119</v>
      </c>
      <c r="M975" s="7" t="s">
        <v>119</v>
      </c>
      <c r="N975" s="10" t="b">
        <f aca="false">FALSE()</f>
        <v>0</v>
      </c>
      <c r="O975" s="10" t="b">
        <f aca="false">FALSE()</f>
        <v>0</v>
      </c>
      <c r="P975" s="7"/>
      <c r="Q975" s="7" t="s">
        <v>111</v>
      </c>
    </row>
    <row r="976" customFormat="false" ht="35.05" hidden="false" customHeight="false" outlineLevel="0" collapsed="false">
      <c r="A976" s="7" t="n">
        <v>975</v>
      </c>
      <c r="B976" s="8" t="n">
        <v>46276</v>
      </c>
      <c r="C976" s="8" t="n">
        <v>46276</v>
      </c>
      <c r="D976" s="7" t="s">
        <v>76</v>
      </c>
      <c r="E976" s="7" t="s">
        <v>77</v>
      </c>
      <c r="F976" s="7" t="s">
        <v>374</v>
      </c>
      <c r="G976" s="7" t="s">
        <v>2081</v>
      </c>
      <c r="H976" s="7" t="s">
        <v>101</v>
      </c>
      <c r="I976" s="9" t="s">
        <v>2082</v>
      </c>
      <c r="J976" s="7" t="s">
        <v>109</v>
      </c>
      <c r="K976" s="7"/>
      <c r="L976" s="7" t="s">
        <v>248</v>
      </c>
      <c r="M976" s="7" t="s">
        <v>248</v>
      </c>
      <c r="N976" s="10" t="b">
        <f aca="false">FALSE()</f>
        <v>0</v>
      </c>
      <c r="O976" s="10" t="b">
        <f aca="false">FALSE()</f>
        <v>0</v>
      </c>
      <c r="P976" s="7"/>
      <c r="Q976" s="7" t="s">
        <v>111</v>
      </c>
    </row>
    <row r="977" customFormat="false" ht="35.05" hidden="false" customHeight="false" outlineLevel="0" collapsed="false">
      <c r="A977" s="7" t="n">
        <v>976</v>
      </c>
      <c r="B977" s="8" t="n">
        <v>46276</v>
      </c>
      <c r="C977" s="8" t="n">
        <v>46276</v>
      </c>
      <c r="D977" s="7" t="s">
        <v>76</v>
      </c>
      <c r="E977" s="7" t="s">
        <v>77</v>
      </c>
      <c r="F977" s="7" t="s">
        <v>374</v>
      </c>
      <c r="G977" s="7" t="s">
        <v>2081</v>
      </c>
      <c r="H977" s="7" t="s">
        <v>80</v>
      </c>
      <c r="I977" s="9" t="s">
        <v>2083</v>
      </c>
      <c r="J977" s="7" t="s">
        <v>90</v>
      </c>
      <c r="K977" s="7" t="s">
        <v>119</v>
      </c>
      <c r="L977" s="7" t="s">
        <v>92</v>
      </c>
      <c r="M977" s="7" t="s">
        <v>1329</v>
      </c>
      <c r="N977" s="10" t="b">
        <f aca="false">FALSE()</f>
        <v>0</v>
      </c>
      <c r="O977" s="10" t="b">
        <f aca="false">TRUE()</f>
        <v>1</v>
      </c>
      <c r="P977" s="7" t="s">
        <v>2084</v>
      </c>
      <c r="Q977" s="7" t="s">
        <v>94</v>
      </c>
    </row>
    <row r="978" customFormat="false" ht="23.85" hidden="false" customHeight="false" outlineLevel="0" collapsed="false">
      <c r="A978" s="7" t="n">
        <v>977</v>
      </c>
      <c r="B978" s="8" t="n">
        <v>46276</v>
      </c>
      <c r="C978" s="8" t="n">
        <v>46272</v>
      </c>
      <c r="D978" s="7" t="s">
        <v>85</v>
      </c>
      <c r="E978" s="7" t="s">
        <v>167</v>
      </c>
      <c r="F978" s="7" t="s">
        <v>1298</v>
      </c>
      <c r="G978" s="7" t="s">
        <v>2085</v>
      </c>
      <c r="H978" s="7" t="s">
        <v>80</v>
      </c>
      <c r="I978" s="9" t="s">
        <v>2086</v>
      </c>
      <c r="J978" s="7" t="s">
        <v>281</v>
      </c>
      <c r="K978" s="7"/>
      <c r="L978" s="7" t="s">
        <v>282</v>
      </c>
      <c r="M978" s="7" t="s">
        <v>282</v>
      </c>
      <c r="N978" s="10" t="b">
        <f aca="false">FALSE()</f>
        <v>0</v>
      </c>
      <c r="O978" s="10" t="b">
        <f aca="false">FALSE()</f>
        <v>0</v>
      </c>
      <c r="P978" s="7"/>
      <c r="Q978" s="7" t="s">
        <v>283</v>
      </c>
    </row>
    <row r="979" customFormat="false" ht="23.85" hidden="false" customHeight="false" outlineLevel="0" collapsed="false">
      <c r="A979" s="7" t="n">
        <v>978</v>
      </c>
      <c r="B979" s="8" t="n">
        <v>46276</v>
      </c>
      <c r="C979" s="8" t="n">
        <v>46276</v>
      </c>
      <c r="D979" s="7" t="s">
        <v>76</v>
      </c>
      <c r="E979" s="7" t="s">
        <v>154</v>
      </c>
      <c r="F979" s="7" t="s">
        <v>278</v>
      </c>
      <c r="G979" s="7" t="s">
        <v>2087</v>
      </c>
      <c r="H979" s="7" t="s">
        <v>101</v>
      </c>
      <c r="I979" s="9" t="s">
        <v>2088</v>
      </c>
      <c r="J979" s="7" t="s">
        <v>103</v>
      </c>
      <c r="K979" s="7"/>
      <c r="L979" s="7" t="s">
        <v>107</v>
      </c>
      <c r="M979" s="7" t="s">
        <v>107</v>
      </c>
      <c r="N979" s="10" t="b">
        <f aca="false">FALSE()</f>
        <v>0</v>
      </c>
      <c r="O979" s="10" t="b">
        <f aca="false">FALSE()</f>
        <v>0</v>
      </c>
      <c r="P979" s="7"/>
      <c r="Q979" s="7" t="s">
        <v>104</v>
      </c>
    </row>
    <row r="980" customFormat="false" ht="46.25" hidden="false" customHeight="false" outlineLevel="0" collapsed="false">
      <c r="A980" s="7" t="n">
        <v>979</v>
      </c>
      <c r="B980" s="8" t="n">
        <v>46276</v>
      </c>
      <c r="C980" s="8" t="n">
        <v>46276</v>
      </c>
      <c r="D980" s="7" t="s">
        <v>85</v>
      </c>
      <c r="E980" s="7" t="s">
        <v>291</v>
      </c>
      <c r="F980" s="7" t="s">
        <v>985</v>
      </c>
      <c r="G980" s="7" t="s">
        <v>2089</v>
      </c>
      <c r="H980" s="7" t="s">
        <v>157</v>
      </c>
      <c r="I980" s="9" t="s">
        <v>2090</v>
      </c>
      <c r="J980" s="7" t="s">
        <v>165</v>
      </c>
      <c r="K980" s="7"/>
      <c r="L980" s="7" t="s">
        <v>96</v>
      </c>
      <c r="M980" s="7" t="s">
        <v>96</v>
      </c>
      <c r="N980" s="10" t="b">
        <f aca="false">FALSE()</f>
        <v>0</v>
      </c>
      <c r="O980" s="10" t="b">
        <f aca="false">FALSE()</f>
        <v>0</v>
      </c>
      <c r="P980" s="7"/>
      <c r="Q980" s="7" t="s">
        <v>166</v>
      </c>
    </row>
    <row r="981" customFormat="false" ht="57.45" hidden="false" customHeight="false" outlineLevel="0" collapsed="false">
      <c r="A981" s="7" t="n">
        <v>980</v>
      </c>
      <c r="B981" s="8" t="n">
        <v>46276</v>
      </c>
      <c r="C981" s="8" t="n">
        <v>46276</v>
      </c>
      <c r="D981" s="7" t="s">
        <v>85</v>
      </c>
      <c r="E981" s="7" t="s">
        <v>291</v>
      </c>
      <c r="F981" s="7" t="s">
        <v>985</v>
      </c>
      <c r="G981" s="7" t="s">
        <v>2089</v>
      </c>
      <c r="H981" s="7" t="s">
        <v>80</v>
      </c>
      <c r="I981" s="9" t="s">
        <v>2091</v>
      </c>
      <c r="J981" s="7" t="s">
        <v>90</v>
      </c>
      <c r="K981" s="7" t="s">
        <v>147</v>
      </c>
      <c r="L981" s="7" t="s">
        <v>119</v>
      </c>
      <c r="M981" s="7" t="s">
        <v>2092</v>
      </c>
      <c r="N981" s="10" t="b">
        <f aca="false">FALSE()</f>
        <v>0</v>
      </c>
      <c r="O981" s="10" t="b">
        <f aca="false">FALSE()</f>
        <v>0</v>
      </c>
      <c r="P981" s="7"/>
      <c r="Q981" s="7" t="s">
        <v>94</v>
      </c>
    </row>
    <row r="982" customFormat="false" ht="15" hidden="false" customHeight="false" outlineLevel="0" collapsed="false">
      <c r="A982" s="7" t="n">
        <v>981</v>
      </c>
      <c r="B982" s="8" t="n">
        <v>46276</v>
      </c>
      <c r="C982" s="8" t="n">
        <v>46276</v>
      </c>
      <c r="D982" s="7" t="s">
        <v>76</v>
      </c>
      <c r="E982" s="7" t="s">
        <v>556</v>
      </c>
      <c r="F982" s="7" t="s">
        <v>743</v>
      </c>
      <c r="G982" s="7" t="s">
        <v>2093</v>
      </c>
      <c r="H982" s="7" t="s">
        <v>80</v>
      </c>
      <c r="I982" s="9" t="s">
        <v>2094</v>
      </c>
      <c r="J982" s="7" t="s">
        <v>127</v>
      </c>
      <c r="K982" s="7"/>
      <c r="L982" s="7"/>
      <c r="M982" s="7"/>
      <c r="N982" s="10" t="b">
        <f aca="false">FALSE()</f>
        <v>0</v>
      </c>
      <c r="O982" s="10" t="b">
        <f aca="false">FALSE()</f>
        <v>0</v>
      </c>
      <c r="P982" s="7"/>
      <c r="Q982" s="7" t="s">
        <v>128</v>
      </c>
    </row>
    <row r="983" customFormat="false" ht="15" hidden="false" customHeight="false" outlineLevel="0" collapsed="false">
      <c r="A983" s="7" t="n">
        <v>982</v>
      </c>
      <c r="B983" s="8" t="n">
        <v>46276</v>
      </c>
      <c r="C983" s="8" t="n">
        <v>46276</v>
      </c>
      <c r="D983" s="7" t="s">
        <v>76</v>
      </c>
      <c r="E983" s="7" t="s">
        <v>154</v>
      </c>
      <c r="F983" s="7" t="s">
        <v>419</v>
      </c>
      <c r="G983" s="7" t="s">
        <v>2095</v>
      </c>
      <c r="H983" s="7" t="s">
        <v>80</v>
      </c>
      <c r="I983" s="9" t="s">
        <v>2096</v>
      </c>
      <c r="J983" s="7" t="s">
        <v>127</v>
      </c>
      <c r="K983" s="7"/>
      <c r="L983" s="7"/>
      <c r="M983" s="7"/>
      <c r="N983" s="10" t="b">
        <f aca="false">FALSE()</f>
        <v>0</v>
      </c>
      <c r="O983" s="10" t="b">
        <f aca="false">FALSE()</f>
        <v>0</v>
      </c>
      <c r="P983" s="7"/>
      <c r="Q983" s="7" t="s">
        <v>128</v>
      </c>
    </row>
    <row r="984" customFormat="false" ht="15" hidden="false" customHeight="false" outlineLevel="0" collapsed="false">
      <c r="A984" s="7" t="n">
        <v>983</v>
      </c>
      <c r="B984" s="8" t="n">
        <v>46276</v>
      </c>
      <c r="C984" s="8" t="n">
        <v>46276</v>
      </c>
      <c r="D984" s="7" t="s">
        <v>76</v>
      </c>
      <c r="E984" s="7" t="s">
        <v>154</v>
      </c>
      <c r="F984" s="7" t="s">
        <v>419</v>
      </c>
      <c r="G984" s="7" t="s">
        <v>2095</v>
      </c>
      <c r="H984" s="7" t="s">
        <v>80</v>
      </c>
      <c r="I984" s="9" t="s">
        <v>2097</v>
      </c>
      <c r="J984" s="7" t="s">
        <v>127</v>
      </c>
      <c r="K984" s="7"/>
      <c r="L984" s="7"/>
      <c r="M984" s="7"/>
      <c r="N984" s="10" t="b">
        <f aca="false">FALSE()</f>
        <v>0</v>
      </c>
      <c r="O984" s="10" t="b">
        <f aca="false">FALSE()</f>
        <v>0</v>
      </c>
      <c r="P984" s="7"/>
      <c r="Q984" s="7" t="s">
        <v>128</v>
      </c>
    </row>
    <row r="985" customFormat="false" ht="15" hidden="false" customHeight="false" outlineLevel="0" collapsed="false">
      <c r="A985" s="7" t="n">
        <v>984</v>
      </c>
      <c r="B985" s="8" t="n">
        <v>46276</v>
      </c>
      <c r="C985" s="8" t="n">
        <v>46276</v>
      </c>
      <c r="D985" s="7" t="s">
        <v>76</v>
      </c>
      <c r="E985" s="7" t="s">
        <v>154</v>
      </c>
      <c r="F985" s="7" t="s">
        <v>2098</v>
      </c>
      <c r="G985" s="7" t="s">
        <v>2099</v>
      </c>
      <c r="H985" s="7" t="s">
        <v>80</v>
      </c>
      <c r="I985" s="9" t="s">
        <v>2100</v>
      </c>
      <c r="J985" s="7" t="s">
        <v>153</v>
      </c>
      <c r="K985" s="7"/>
      <c r="L985" s="7" t="s">
        <v>96</v>
      </c>
      <c r="M985" s="7" t="s">
        <v>96</v>
      </c>
      <c r="N985" s="10" t="b">
        <f aca="false">FALSE()</f>
        <v>0</v>
      </c>
      <c r="O985" s="10" t="b">
        <f aca="false">FALSE()</f>
        <v>0</v>
      </c>
      <c r="P985" s="7"/>
      <c r="Q985" s="7" t="s">
        <v>94</v>
      </c>
    </row>
    <row r="986" customFormat="false" ht="15" hidden="false" customHeight="false" outlineLevel="0" collapsed="false">
      <c r="A986" s="7" t="n">
        <v>985</v>
      </c>
      <c r="B986" s="8" t="n">
        <v>46276</v>
      </c>
      <c r="C986" s="8" t="n">
        <v>46273</v>
      </c>
      <c r="D986" s="7" t="s">
        <v>85</v>
      </c>
      <c r="E986" s="7" t="s">
        <v>167</v>
      </c>
      <c r="F986" s="7" t="s">
        <v>1975</v>
      </c>
      <c r="G986" s="7" t="s">
        <v>1983</v>
      </c>
      <c r="H986" s="7" t="s">
        <v>80</v>
      </c>
      <c r="I986" s="9" t="s">
        <v>2101</v>
      </c>
      <c r="J986" s="7" t="s">
        <v>127</v>
      </c>
      <c r="K986" s="7"/>
      <c r="L986" s="7"/>
      <c r="M986" s="7"/>
      <c r="N986" s="10" t="b">
        <f aca="false">FALSE()</f>
        <v>0</v>
      </c>
      <c r="O986" s="10" t="b">
        <f aca="false">FALSE()</f>
        <v>0</v>
      </c>
      <c r="P986" s="7"/>
      <c r="Q986" s="7" t="s">
        <v>128</v>
      </c>
    </row>
    <row r="987" customFormat="false" ht="23.85" hidden="false" customHeight="false" outlineLevel="0" collapsed="false">
      <c r="A987" s="7" t="n">
        <v>986</v>
      </c>
      <c r="B987" s="8" t="n">
        <v>46276</v>
      </c>
      <c r="C987" s="8" t="n">
        <v>46272</v>
      </c>
      <c r="D987" s="7" t="s">
        <v>85</v>
      </c>
      <c r="E987" s="7" t="s">
        <v>167</v>
      </c>
      <c r="F987" s="7" t="s">
        <v>1975</v>
      </c>
      <c r="G987" s="7" t="s">
        <v>2012</v>
      </c>
      <c r="H987" s="7" t="s">
        <v>80</v>
      </c>
      <c r="I987" s="9" t="s">
        <v>2102</v>
      </c>
      <c r="J987" s="7" t="s">
        <v>90</v>
      </c>
      <c r="K987" s="7" t="s">
        <v>110</v>
      </c>
      <c r="L987" s="7" t="s">
        <v>2103</v>
      </c>
      <c r="M987" s="7" t="s">
        <v>2104</v>
      </c>
      <c r="N987" s="10" t="b">
        <f aca="false">FALSE()</f>
        <v>0</v>
      </c>
      <c r="O987" s="10" t="b">
        <f aca="false">FALSE()</f>
        <v>0</v>
      </c>
      <c r="P987" s="7"/>
      <c r="Q987" s="7" t="s">
        <v>94</v>
      </c>
    </row>
    <row r="988" customFormat="false" ht="35.05" hidden="false" customHeight="false" outlineLevel="0" collapsed="false">
      <c r="A988" s="7" t="n">
        <v>987</v>
      </c>
      <c r="B988" s="8" t="n">
        <v>46276</v>
      </c>
      <c r="C988" s="8" t="n">
        <v>46276</v>
      </c>
      <c r="D988" s="7" t="s">
        <v>85</v>
      </c>
      <c r="E988" s="7" t="s">
        <v>629</v>
      </c>
      <c r="F988" s="7" t="s">
        <v>667</v>
      </c>
      <c r="G988" s="7" t="s">
        <v>2105</v>
      </c>
      <c r="H988" s="7" t="s">
        <v>80</v>
      </c>
      <c r="I988" s="9" t="s">
        <v>2106</v>
      </c>
      <c r="J988" s="7" t="s">
        <v>133</v>
      </c>
      <c r="K988" s="7"/>
      <c r="L988" s="7" t="s">
        <v>253</v>
      </c>
      <c r="M988" s="7" t="s">
        <v>253</v>
      </c>
      <c r="N988" s="10" t="b">
        <f aca="false">FALSE()</f>
        <v>0</v>
      </c>
      <c r="O988" s="10" t="b">
        <f aca="false">FALSE()</f>
        <v>0</v>
      </c>
      <c r="P988" s="7"/>
      <c r="Q988" s="7" t="s">
        <v>135</v>
      </c>
    </row>
    <row r="989" customFormat="false" ht="57.45" hidden="false" customHeight="false" outlineLevel="0" collapsed="false">
      <c r="A989" s="7" t="n">
        <v>988</v>
      </c>
      <c r="B989" s="8" t="n">
        <v>46276</v>
      </c>
      <c r="C989" s="8" t="n">
        <v>46276</v>
      </c>
      <c r="D989" s="7" t="s">
        <v>76</v>
      </c>
      <c r="E989" s="7" t="s">
        <v>77</v>
      </c>
      <c r="F989" s="7" t="s">
        <v>2107</v>
      </c>
      <c r="G989" s="7" t="s">
        <v>2108</v>
      </c>
      <c r="H989" s="7" t="s">
        <v>157</v>
      </c>
      <c r="I989" s="9" t="s">
        <v>2109</v>
      </c>
      <c r="J989" s="7" t="s">
        <v>165</v>
      </c>
      <c r="K989" s="7"/>
      <c r="L989" s="7" t="s">
        <v>144</v>
      </c>
      <c r="M989" s="7" t="s">
        <v>144</v>
      </c>
      <c r="N989" s="10" t="b">
        <f aca="false">FALSE()</f>
        <v>0</v>
      </c>
      <c r="O989" s="10" t="b">
        <f aca="false">FALSE()</f>
        <v>0</v>
      </c>
      <c r="P989" s="7"/>
      <c r="Q989" s="7" t="s">
        <v>166</v>
      </c>
    </row>
    <row r="990" customFormat="false" ht="15" hidden="false" customHeight="false" outlineLevel="0" collapsed="false">
      <c r="A990" s="7" t="n">
        <v>989</v>
      </c>
      <c r="B990" s="8" t="n">
        <v>46276</v>
      </c>
      <c r="C990" s="8" t="n">
        <v>46272</v>
      </c>
      <c r="D990" s="7" t="s">
        <v>85</v>
      </c>
      <c r="E990" s="7" t="s">
        <v>167</v>
      </c>
      <c r="F990" s="7" t="s">
        <v>1975</v>
      </c>
      <c r="G990" s="7" t="s">
        <v>2012</v>
      </c>
      <c r="H990" s="7"/>
      <c r="I990" s="9" t="s">
        <v>2110</v>
      </c>
      <c r="J990" s="7" t="s">
        <v>90</v>
      </c>
      <c r="K990" s="7" t="s">
        <v>110</v>
      </c>
      <c r="L990" s="7" t="s">
        <v>83</v>
      </c>
      <c r="M990" s="7" t="s">
        <v>190</v>
      </c>
      <c r="N990" s="10" t="b">
        <f aca="false">FALSE()</f>
        <v>0</v>
      </c>
      <c r="O990" s="10" t="b">
        <f aca="false">FALSE()</f>
        <v>0</v>
      </c>
      <c r="P990" s="7"/>
      <c r="Q990" s="7" t="s">
        <v>94</v>
      </c>
    </row>
    <row r="991" customFormat="false" ht="23.85" hidden="false" customHeight="false" outlineLevel="0" collapsed="false">
      <c r="A991" s="7" t="n">
        <v>990</v>
      </c>
      <c r="B991" s="8" t="n">
        <v>46276</v>
      </c>
      <c r="C991" s="8" t="n">
        <v>46337</v>
      </c>
      <c r="D991" s="7" t="s">
        <v>76</v>
      </c>
      <c r="E991" s="7" t="s">
        <v>154</v>
      </c>
      <c r="F991" s="7" t="s">
        <v>487</v>
      </c>
      <c r="G991" s="7" t="s">
        <v>2111</v>
      </c>
      <c r="H991" s="7" t="s">
        <v>121</v>
      </c>
      <c r="I991" s="9" t="s">
        <v>2112</v>
      </c>
      <c r="J991" s="7" t="s">
        <v>127</v>
      </c>
      <c r="K991" s="7"/>
      <c r="L991" s="7"/>
      <c r="M991" s="7"/>
      <c r="N991" s="10" t="b">
        <f aca="false">FALSE()</f>
        <v>0</v>
      </c>
      <c r="O991" s="10" t="b">
        <f aca="false">FALSE()</f>
        <v>0</v>
      </c>
      <c r="P991" s="7"/>
      <c r="Q991" s="7" t="s">
        <v>128</v>
      </c>
    </row>
    <row r="992" customFormat="false" ht="35.05" hidden="false" customHeight="false" outlineLevel="0" collapsed="false">
      <c r="A992" s="7" t="n">
        <v>991</v>
      </c>
      <c r="B992" s="8" t="n">
        <v>46276</v>
      </c>
      <c r="C992" s="8" t="n">
        <v>46275</v>
      </c>
      <c r="D992" s="7" t="s">
        <v>76</v>
      </c>
      <c r="E992" s="7" t="s">
        <v>77</v>
      </c>
      <c r="F992" s="7" t="s">
        <v>2107</v>
      </c>
      <c r="G992" s="7" t="s">
        <v>2113</v>
      </c>
      <c r="H992" s="7" t="s">
        <v>121</v>
      </c>
      <c r="I992" s="9" t="s">
        <v>2114</v>
      </c>
      <c r="J992" s="7" t="s">
        <v>109</v>
      </c>
      <c r="K992" s="7"/>
      <c r="L992" s="7" t="s">
        <v>96</v>
      </c>
      <c r="M992" s="7" t="s">
        <v>96</v>
      </c>
      <c r="N992" s="10" t="b">
        <f aca="false">FALSE()</f>
        <v>0</v>
      </c>
      <c r="O992" s="10" t="b">
        <f aca="false">FALSE()</f>
        <v>0</v>
      </c>
      <c r="P992" s="7"/>
      <c r="Q992" s="7" t="s">
        <v>111</v>
      </c>
    </row>
    <row r="993" customFormat="false" ht="15" hidden="false" customHeight="false" outlineLevel="0" collapsed="false">
      <c r="A993" s="7" t="n">
        <v>992</v>
      </c>
      <c r="B993" s="8" t="n">
        <v>46276</v>
      </c>
      <c r="C993" s="8" t="n">
        <v>46271</v>
      </c>
      <c r="D993" s="7" t="s">
        <v>85</v>
      </c>
      <c r="E993" s="7" t="s">
        <v>167</v>
      </c>
      <c r="F993" s="7" t="s">
        <v>1975</v>
      </c>
      <c r="G993" s="7" t="s">
        <v>1983</v>
      </c>
      <c r="H993" s="7" t="s">
        <v>80</v>
      </c>
      <c r="I993" s="9" t="s">
        <v>2115</v>
      </c>
      <c r="J993" s="7" t="s">
        <v>127</v>
      </c>
      <c r="K993" s="7"/>
      <c r="L993" s="7"/>
      <c r="M993" s="7"/>
      <c r="N993" s="10" t="b">
        <f aca="false">FALSE()</f>
        <v>0</v>
      </c>
      <c r="O993" s="10" t="b">
        <f aca="false">FALSE()</f>
        <v>0</v>
      </c>
      <c r="P993" s="7"/>
      <c r="Q993" s="7" t="s">
        <v>128</v>
      </c>
    </row>
    <row r="994" customFormat="false" ht="23.85" hidden="false" customHeight="false" outlineLevel="0" collapsed="false">
      <c r="A994" s="7" t="n">
        <v>993</v>
      </c>
      <c r="B994" s="8" t="n">
        <v>46276</v>
      </c>
      <c r="C994" s="8" t="n">
        <v>46281</v>
      </c>
      <c r="D994" s="7" t="s">
        <v>85</v>
      </c>
      <c r="E994" s="7" t="s">
        <v>154</v>
      </c>
      <c r="F994" s="7" t="s">
        <v>2116</v>
      </c>
      <c r="G994" s="7" t="s">
        <v>2117</v>
      </c>
      <c r="H994" s="7" t="s">
        <v>80</v>
      </c>
      <c r="I994" s="9" t="s">
        <v>2118</v>
      </c>
      <c r="J994" s="7" t="s">
        <v>109</v>
      </c>
      <c r="K994" s="7"/>
      <c r="L994" s="7" t="s">
        <v>83</v>
      </c>
      <c r="M994" s="7" t="s">
        <v>83</v>
      </c>
      <c r="N994" s="10" t="b">
        <f aca="false">FALSE()</f>
        <v>0</v>
      </c>
      <c r="O994" s="10" t="b">
        <f aca="false">FALSE()</f>
        <v>0</v>
      </c>
      <c r="P994" s="7"/>
      <c r="Q994" s="7" t="s">
        <v>111</v>
      </c>
    </row>
    <row r="995" customFormat="false" ht="23.85" hidden="false" customHeight="false" outlineLevel="0" collapsed="false">
      <c r="A995" s="7" t="n">
        <v>994</v>
      </c>
      <c r="B995" s="8" t="n">
        <v>46276</v>
      </c>
      <c r="C995" s="8" t="n">
        <v>46276</v>
      </c>
      <c r="D995" s="7" t="s">
        <v>85</v>
      </c>
      <c r="E995" s="7" t="s">
        <v>154</v>
      </c>
      <c r="F995" s="7" t="s">
        <v>2116</v>
      </c>
      <c r="G995" s="7" t="s">
        <v>2119</v>
      </c>
      <c r="H995" s="7" t="s">
        <v>121</v>
      </c>
      <c r="I995" s="9" t="s">
        <v>2120</v>
      </c>
      <c r="J995" s="7" t="s">
        <v>127</v>
      </c>
      <c r="K995" s="7"/>
      <c r="L995" s="7"/>
      <c r="M995" s="7"/>
      <c r="N995" s="10" t="b">
        <f aca="false">FALSE()</f>
        <v>0</v>
      </c>
      <c r="O995" s="10" t="b">
        <f aca="false">FALSE()</f>
        <v>0</v>
      </c>
      <c r="P995" s="7"/>
      <c r="Q995" s="7" t="s">
        <v>128</v>
      </c>
    </row>
    <row r="996" customFormat="false" ht="15" hidden="false" customHeight="false" outlineLevel="0" collapsed="false">
      <c r="A996" s="7" t="n">
        <v>995</v>
      </c>
      <c r="B996" s="8" t="n">
        <v>46276</v>
      </c>
      <c r="C996" s="8" t="n">
        <v>46276</v>
      </c>
      <c r="D996" s="7" t="s">
        <v>85</v>
      </c>
      <c r="E996" s="7" t="s">
        <v>167</v>
      </c>
      <c r="F996" s="7" t="s">
        <v>1975</v>
      </c>
      <c r="G996" s="7" t="s">
        <v>1983</v>
      </c>
      <c r="H996" s="7" t="s">
        <v>80</v>
      </c>
      <c r="I996" s="9" t="s">
        <v>2121</v>
      </c>
      <c r="J996" s="7" t="s">
        <v>82</v>
      </c>
      <c r="K996" s="7"/>
      <c r="L996" s="7" t="s">
        <v>83</v>
      </c>
      <c r="M996" s="7" t="s">
        <v>83</v>
      </c>
      <c r="N996" s="10" t="b">
        <f aca="false">FALSE()</f>
        <v>0</v>
      </c>
      <c r="O996" s="10" t="b">
        <f aca="false">FALSE()</f>
        <v>0</v>
      </c>
      <c r="P996" s="7"/>
      <c r="Q996" s="7" t="s">
        <v>84</v>
      </c>
    </row>
    <row r="997" customFormat="false" ht="23.85" hidden="false" customHeight="false" outlineLevel="0" collapsed="false">
      <c r="A997" s="7" t="n">
        <v>996</v>
      </c>
      <c r="B997" s="8" t="n">
        <v>46276</v>
      </c>
      <c r="C997" s="8" t="n">
        <v>46276</v>
      </c>
      <c r="D997" s="7" t="s">
        <v>76</v>
      </c>
      <c r="E997" s="7" t="s">
        <v>154</v>
      </c>
      <c r="F997" s="7" t="s">
        <v>2054</v>
      </c>
      <c r="G997" s="7" t="s">
        <v>2055</v>
      </c>
      <c r="H997" s="7" t="s">
        <v>157</v>
      </c>
      <c r="I997" s="9" t="s">
        <v>2122</v>
      </c>
      <c r="J997" s="7" t="s">
        <v>82</v>
      </c>
      <c r="K997" s="7"/>
      <c r="L997" s="7" t="s">
        <v>83</v>
      </c>
      <c r="M997" s="7" t="s">
        <v>83</v>
      </c>
      <c r="N997" s="10" t="b">
        <f aca="false">FALSE()</f>
        <v>0</v>
      </c>
      <c r="O997" s="10" t="b">
        <f aca="false">FALSE()</f>
        <v>0</v>
      </c>
      <c r="P997" s="7"/>
      <c r="Q997" s="7" t="s">
        <v>84</v>
      </c>
    </row>
    <row r="998" customFormat="false" ht="15" hidden="false" customHeight="false" outlineLevel="0" collapsed="false">
      <c r="A998" s="7" t="n">
        <v>997</v>
      </c>
      <c r="B998" s="8" t="n">
        <v>46276</v>
      </c>
      <c r="C998" s="8" t="n">
        <v>46272</v>
      </c>
      <c r="D998" s="7" t="s">
        <v>85</v>
      </c>
      <c r="E998" s="7" t="s">
        <v>167</v>
      </c>
      <c r="F998" s="7" t="s">
        <v>1975</v>
      </c>
      <c r="G998" s="7" t="s">
        <v>1983</v>
      </c>
      <c r="H998" s="7"/>
      <c r="I998" s="9" t="s">
        <v>2123</v>
      </c>
      <c r="J998" s="7" t="s">
        <v>109</v>
      </c>
      <c r="K998" s="7"/>
      <c r="L998" s="7" t="s">
        <v>119</v>
      </c>
      <c r="M998" s="7" t="s">
        <v>119</v>
      </c>
      <c r="N998" s="10" t="b">
        <f aca="false">FALSE()</f>
        <v>0</v>
      </c>
      <c r="O998" s="10" t="b">
        <f aca="false">FALSE()</f>
        <v>0</v>
      </c>
      <c r="P998" s="7"/>
      <c r="Q998" s="7" t="s">
        <v>111</v>
      </c>
    </row>
    <row r="999" customFormat="false" ht="23.85" hidden="false" customHeight="false" outlineLevel="0" collapsed="false">
      <c r="A999" s="7" t="n">
        <v>998</v>
      </c>
      <c r="B999" s="8" t="n">
        <v>46276</v>
      </c>
      <c r="C999" s="8" t="n">
        <v>46276</v>
      </c>
      <c r="D999" s="7" t="s">
        <v>76</v>
      </c>
      <c r="E999" s="7" t="s">
        <v>306</v>
      </c>
      <c r="F999" s="7" t="s">
        <v>2124</v>
      </c>
      <c r="G999" s="7" t="s">
        <v>2125</v>
      </c>
      <c r="H999" s="7" t="s">
        <v>80</v>
      </c>
      <c r="I999" s="9" t="s">
        <v>2126</v>
      </c>
      <c r="J999" s="7" t="s">
        <v>90</v>
      </c>
      <c r="K999" s="7" t="s">
        <v>83</v>
      </c>
      <c r="L999" s="7" t="s">
        <v>144</v>
      </c>
      <c r="M999" s="7" t="s">
        <v>202</v>
      </c>
      <c r="N999" s="10" t="b">
        <f aca="false">FALSE()</f>
        <v>0</v>
      </c>
      <c r="O999" s="10" t="b">
        <f aca="false">FALSE()</f>
        <v>0</v>
      </c>
      <c r="P999" s="7"/>
      <c r="Q999" s="7" t="s">
        <v>94</v>
      </c>
    </row>
    <row r="1000" customFormat="false" ht="15" hidden="false" customHeight="false" outlineLevel="0" collapsed="false">
      <c r="A1000" s="7" t="n">
        <v>999</v>
      </c>
      <c r="B1000" s="8" t="n">
        <v>46276</v>
      </c>
      <c r="C1000" s="8" t="n">
        <v>46276</v>
      </c>
      <c r="D1000" s="7" t="s">
        <v>76</v>
      </c>
      <c r="E1000" s="7" t="s">
        <v>154</v>
      </c>
      <c r="F1000" s="7" t="s">
        <v>819</v>
      </c>
      <c r="G1000" s="7" t="s">
        <v>1751</v>
      </c>
      <c r="H1000" s="7" t="s">
        <v>101</v>
      </c>
      <c r="I1000" s="9" t="s">
        <v>2127</v>
      </c>
      <c r="J1000" s="7" t="s">
        <v>109</v>
      </c>
      <c r="K1000" s="7"/>
      <c r="L1000" s="7" t="s">
        <v>110</v>
      </c>
      <c r="M1000" s="7" t="s">
        <v>110</v>
      </c>
      <c r="N1000" s="10" t="b">
        <f aca="false">FALSE()</f>
        <v>0</v>
      </c>
      <c r="O1000" s="10" t="b">
        <f aca="false">FALSE()</f>
        <v>0</v>
      </c>
      <c r="P1000" s="7"/>
      <c r="Q1000" s="7" t="s">
        <v>111</v>
      </c>
    </row>
    <row r="1001" customFormat="false" ht="15" hidden="false" customHeight="false" outlineLevel="0" collapsed="false">
      <c r="A1001" s="7" t="n">
        <v>1000</v>
      </c>
      <c r="B1001" s="8" t="n">
        <v>46276</v>
      </c>
      <c r="C1001" s="8" t="n">
        <v>46276</v>
      </c>
      <c r="D1001" s="7" t="s">
        <v>76</v>
      </c>
      <c r="E1001" s="7" t="s">
        <v>154</v>
      </c>
      <c r="F1001" s="7" t="s">
        <v>819</v>
      </c>
      <c r="G1001" s="7" t="s">
        <v>1751</v>
      </c>
      <c r="H1001" s="7" t="s">
        <v>121</v>
      </c>
      <c r="I1001" s="9" t="s">
        <v>2128</v>
      </c>
      <c r="J1001" s="7" t="s">
        <v>127</v>
      </c>
      <c r="K1001" s="7"/>
      <c r="L1001" s="7"/>
      <c r="M1001" s="7"/>
      <c r="N1001" s="10" t="b">
        <f aca="false">FALSE()</f>
        <v>0</v>
      </c>
      <c r="O1001" s="10" t="b">
        <f aca="false">FALSE()</f>
        <v>0</v>
      </c>
      <c r="P1001" s="7"/>
      <c r="Q1001" s="7" t="s">
        <v>128</v>
      </c>
    </row>
    <row r="1002" customFormat="false" ht="23.85" hidden="false" customHeight="false" outlineLevel="0" collapsed="false">
      <c r="A1002" s="7" t="n">
        <v>1001</v>
      </c>
      <c r="B1002" s="8" t="n">
        <v>46276</v>
      </c>
      <c r="C1002" s="8" t="n">
        <v>46276</v>
      </c>
      <c r="D1002" s="7" t="s">
        <v>76</v>
      </c>
      <c r="E1002" s="7" t="s">
        <v>77</v>
      </c>
      <c r="F1002" s="7" t="s">
        <v>2040</v>
      </c>
      <c r="G1002" s="7" t="s">
        <v>2041</v>
      </c>
      <c r="H1002" s="7" t="s">
        <v>157</v>
      </c>
      <c r="I1002" s="9" t="s">
        <v>2129</v>
      </c>
      <c r="J1002" s="7" t="s">
        <v>1125</v>
      </c>
      <c r="K1002" s="7"/>
      <c r="L1002" s="7" t="s">
        <v>202</v>
      </c>
      <c r="M1002" s="7" t="s">
        <v>202</v>
      </c>
      <c r="N1002" s="10" t="b">
        <f aca="false">FALSE()</f>
        <v>0</v>
      </c>
      <c r="O1002" s="10" t="b">
        <f aca="false">FALSE()</f>
        <v>0</v>
      </c>
      <c r="P1002" s="7"/>
      <c r="Q1002" s="7" t="s">
        <v>166</v>
      </c>
    </row>
    <row r="1003" customFormat="false" ht="113.4" hidden="false" customHeight="false" outlineLevel="0" collapsed="false">
      <c r="A1003" s="7" t="n">
        <v>1002</v>
      </c>
      <c r="B1003" s="8" t="n">
        <v>46276</v>
      </c>
      <c r="C1003" s="8" t="n">
        <v>46276</v>
      </c>
      <c r="D1003" s="7" t="s">
        <v>76</v>
      </c>
      <c r="E1003" s="7" t="s">
        <v>556</v>
      </c>
      <c r="F1003" s="7" t="s">
        <v>860</v>
      </c>
      <c r="G1003" s="7" t="s">
        <v>861</v>
      </c>
      <c r="H1003" s="7"/>
      <c r="I1003" s="9" t="s">
        <v>2130</v>
      </c>
      <c r="J1003" s="7" t="s">
        <v>109</v>
      </c>
      <c r="K1003" s="7"/>
      <c r="L1003" s="7" t="s">
        <v>83</v>
      </c>
      <c r="M1003" s="7" t="s">
        <v>83</v>
      </c>
      <c r="N1003" s="10" t="b">
        <f aca="false">FALSE()</f>
        <v>0</v>
      </c>
      <c r="O1003" s="10" t="b">
        <f aca="false">FALSE()</f>
        <v>0</v>
      </c>
      <c r="P1003" s="7"/>
      <c r="Q1003" s="7" t="s">
        <v>111</v>
      </c>
    </row>
    <row r="1004" customFormat="false" ht="15" hidden="false" customHeight="false" outlineLevel="0" collapsed="false">
      <c r="A1004" s="7" t="n">
        <v>1003</v>
      </c>
      <c r="B1004" s="8" t="n">
        <v>46276</v>
      </c>
      <c r="C1004" s="8" t="n">
        <v>46276</v>
      </c>
      <c r="D1004" s="7" t="s">
        <v>76</v>
      </c>
      <c r="E1004" s="7" t="s">
        <v>77</v>
      </c>
      <c r="F1004" s="7" t="s">
        <v>947</v>
      </c>
      <c r="G1004" s="7" t="s">
        <v>2131</v>
      </c>
      <c r="H1004" s="7" t="s">
        <v>80</v>
      </c>
      <c r="I1004" s="9" t="s">
        <v>2132</v>
      </c>
      <c r="J1004" s="7" t="s">
        <v>127</v>
      </c>
      <c r="K1004" s="7"/>
      <c r="L1004" s="7"/>
      <c r="M1004" s="7"/>
      <c r="N1004" s="10" t="b">
        <f aca="false">FALSE()</f>
        <v>0</v>
      </c>
      <c r="O1004" s="10" t="b">
        <f aca="false">FALSE()</f>
        <v>0</v>
      </c>
      <c r="P1004" s="7"/>
      <c r="Q1004" s="7" t="s">
        <v>128</v>
      </c>
    </row>
    <row r="1005" customFormat="false" ht="23.85" hidden="false" customHeight="false" outlineLevel="0" collapsed="false">
      <c r="A1005" s="7" t="n">
        <v>1004</v>
      </c>
      <c r="B1005" s="8" t="n">
        <v>46276</v>
      </c>
      <c r="C1005" s="8" t="n">
        <v>46276</v>
      </c>
      <c r="D1005" s="7" t="s">
        <v>76</v>
      </c>
      <c r="E1005" s="7" t="s">
        <v>167</v>
      </c>
      <c r="F1005" s="7" t="s">
        <v>1409</v>
      </c>
      <c r="G1005" s="7" t="s">
        <v>2133</v>
      </c>
      <c r="H1005" s="7" t="s">
        <v>80</v>
      </c>
      <c r="I1005" s="9" t="s">
        <v>2134</v>
      </c>
      <c r="J1005" s="7" t="s">
        <v>90</v>
      </c>
      <c r="K1005" s="7" t="s">
        <v>144</v>
      </c>
      <c r="L1005" s="7" t="s">
        <v>83</v>
      </c>
      <c r="M1005" s="7" t="s">
        <v>202</v>
      </c>
      <c r="N1005" s="10" t="b">
        <f aca="false">FALSE()</f>
        <v>0</v>
      </c>
      <c r="O1005" s="10" t="b">
        <f aca="false">FALSE()</f>
        <v>0</v>
      </c>
      <c r="P1005" s="7"/>
      <c r="Q1005" s="7" t="s">
        <v>94</v>
      </c>
    </row>
    <row r="1006" customFormat="false" ht="46.25" hidden="false" customHeight="false" outlineLevel="0" collapsed="false">
      <c r="A1006" s="7" t="n">
        <v>1005</v>
      </c>
      <c r="B1006" s="8" t="n">
        <v>46276</v>
      </c>
      <c r="C1006" s="8" t="n">
        <v>46275</v>
      </c>
      <c r="D1006" s="7" t="s">
        <v>85</v>
      </c>
      <c r="E1006" s="7" t="s">
        <v>77</v>
      </c>
      <c r="F1006" s="7" t="s">
        <v>150</v>
      </c>
      <c r="G1006" s="7" t="s">
        <v>2135</v>
      </c>
      <c r="H1006" s="7" t="s">
        <v>157</v>
      </c>
      <c r="I1006" s="9" t="s">
        <v>2136</v>
      </c>
      <c r="J1006" s="7" t="s">
        <v>82</v>
      </c>
      <c r="K1006" s="7"/>
      <c r="L1006" s="7" t="s">
        <v>119</v>
      </c>
      <c r="M1006" s="7" t="s">
        <v>119</v>
      </c>
      <c r="N1006" s="10" t="b">
        <f aca="false">FALSE()</f>
        <v>0</v>
      </c>
      <c r="O1006" s="10" t="b">
        <f aca="false">FALSE()</f>
        <v>0</v>
      </c>
      <c r="P1006" s="7"/>
      <c r="Q1006" s="7" t="s">
        <v>84</v>
      </c>
    </row>
    <row r="1007" customFormat="false" ht="23.85" hidden="false" customHeight="false" outlineLevel="0" collapsed="false">
      <c r="A1007" s="7" t="n">
        <v>1006</v>
      </c>
      <c r="B1007" s="8" t="n">
        <v>46276</v>
      </c>
      <c r="C1007" s="8" t="n">
        <v>46276</v>
      </c>
      <c r="D1007" s="7" t="s">
        <v>76</v>
      </c>
      <c r="E1007" s="7" t="s">
        <v>167</v>
      </c>
      <c r="F1007" s="7" t="s">
        <v>492</v>
      </c>
      <c r="G1007" s="7" t="s">
        <v>1943</v>
      </c>
      <c r="H1007" s="7" t="s">
        <v>80</v>
      </c>
      <c r="I1007" s="9" t="s">
        <v>2137</v>
      </c>
      <c r="J1007" s="7" t="s">
        <v>133</v>
      </c>
      <c r="K1007" s="7"/>
      <c r="L1007" s="7" t="s">
        <v>2014</v>
      </c>
      <c r="M1007" s="7" t="s">
        <v>2014</v>
      </c>
      <c r="N1007" s="10" t="b">
        <f aca="false">FALSE()</f>
        <v>0</v>
      </c>
      <c r="O1007" s="10" t="b">
        <f aca="false">FALSE()</f>
        <v>0</v>
      </c>
      <c r="P1007" s="7"/>
      <c r="Q1007" s="7" t="s">
        <v>135</v>
      </c>
    </row>
    <row r="1008" customFormat="false" ht="23.85" hidden="false" customHeight="false" outlineLevel="0" collapsed="false">
      <c r="A1008" s="7" t="n">
        <v>1007</v>
      </c>
      <c r="B1008" s="8" t="n">
        <v>46276</v>
      </c>
      <c r="C1008" s="8" t="n">
        <v>46276</v>
      </c>
      <c r="D1008" s="7" t="s">
        <v>76</v>
      </c>
      <c r="E1008" s="7" t="s">
        <v>77</v>
      </c>
      <c r="F1008" s="7" t="s">
        <v>78</v>
      </c>
      <c r="G1008" s="7" t="s">
        <v>2138</v>
      </c>
      <c r="H1008" s="7" t="s">
        <v>80</v>
      </c>
      <c r="I1008" s="9" t="s">
        <v>2139</v>
      </c>
      <c r="J1008" s="7" t="s">
        <v>90</v>
      </c>
      <c r="K1008" s="7" t="s">
        <v>83</v>
      </c>
      <c r="L1008" s="7" t="s">
        <v>110</v>
      </c>
      <c r="M1008" s="7" t="s">
        <v>186</v>
      </c>
      <c r="N1008" s="10" t="b">
        <f aca="false">FALSE()</f>
        <v>0</v>
      </c>
      <c r="O1008" s="10" t="b">
        <f aca="false">FALSE()</f>
        <v>0</v>
      </c>
      <c r="P1008" s="7"/>
      <c r="Q1008" s="7" t="s">
        <v>94</v>
      </c>
    </row>
    <row r="1009" customFormat="false" ht="23.85" hidden="false" customHeight="false" outlineLevel="0" collapsed="false">
      <c r="A1009" s="7" t="n">
        <v>1008</v>
      </c>
      <c r="B1009" s="8" t="n">
        <v>46276</v>
      </c>
      <c r="C1009" s="8" t="n">
        <v>46276</v>
      </c>
      <c r="D1009" s="7" t="s">
        <v>76</v>
      </c>
      <c r="E1009" s="7" t="s">
        <v>167</v>
      </c>
      <c r="F1009" s="7" t="s">
        <v>492</v>
      </c>
      <c r="G1009" s="7" t="s">
        <v>1943</v>
      </c>
      <c r="H1009" s="7" t="s">
        <v>80</v>
      </c>
      <c r="I1009" s="9" t="s">
        <v>2140</v>
      </c>
      <c r="J1009" s="7" t="s">
        <v>90</v>
      </c>
      <c r="K1009" s="7" t="s">
        <v>147</v>
      </c>
      <c r="L1009" s="7" t="s">
        <v>239</v>
      </c>
      <c r="M1009" s="7" t="s">
        <v>1401</v>
      </c>
      <c r="N1009" s="10" t="b">
        <f aca="false">FALSE()</f>
        <v>0</v>
      </c>
      <c r="O1009" s="10" t="b">
        <f aca="false">FALSE()</f>
        <v>0</v>
      </c>
      <c r="P1009" s="7"/>
      <c r="Q1009" s="7" t="s">
        <v>94</v>
      </c>
    </row>
    <row r="1010" customFormat="false" ht="23.85" hidden="false" customHeight="false" outlineLevel="0" collapsed="false">
      <c r="A1010" s="7" t="n">
        <v>1009</v>
      </c>
      <c r="B1010" s="8" t="n">
        <v>46276</v>
      </c>
      <c r="C1010" s="8" t="n">
        <v>46276</v>
      </c>
      <c r="D1010" s="7" t="s">
        <v>85</v>
      </c>
      <c r="E1010" s="7" t="s">
        <v>171</v>
      </c>
      <c r="F1010" s="7" t="s">
        <v>506</v>
      </c>
      <c r="G1010" s="7" t="s">
        <v>2141</v>
      </c>
      <c r="H1010" s="7" t="s">
        <v>157</v>
      </c>
      <c r="I1010" s="9" t="s">
        <v>2142</v>
      </c>
      <c r="J1010" s="7" t="s">
        <v>127</v>
      </c>
      <c r="K1010" s="7"/>
      <c r="L1010" s="7"/>
      <c r="M1010" s="7"/>
      <c r="N1010" s="10" t="b">
        <f aca="false">FALSE()</f>
        <v>0</v>
      </c>
      <c r="O1010" s="10" t="b">
        <f aca="false">FALSE()</f>
        <v>0</v>
      </c>
      <c r="P1010" s="7"/>
      <c r="Q1010" s="7" t="s">
        <v>128</v>
      </c>
    </row>
    <row r="1011" customFormat="false" ht="23.85" hidden="false" customHeight="false" outlineLevel="0" collapsed="false">
      <c r="A1011" s="7" t="n">
        <v>1010</v>
      </c>
      <c r="B1011" s="8" t="n">
        <v>46276</v>
      </c>
      <c r="C1011" s="8" t="n">
        <v>46276</v>
      </c>
      <c r="D1011" s="7" t="s">
        <v>76</v>
      </c>
      <c r="E1011" s="7" t="s">
        <v>77</v>
      </c>
      <c r="F1011" s="7" t="s">
        <v>374</v>
      </c>
      <c r="G1011" s="7" t="s">
        <v>2031</v>
      </c>
      <c r="H1011" s="7" t="s">
        <v>80</v>
      </c>
      <c r="I1011" s="9" t="s">
        <v>2143</v>
      </c>
      <c r="J1011" s="7" t="s">
        <v>90</v>
      </c>
      <c r="K1011" s="7" t="s">
        <v>144</v>
      </c>
      <c r="L1011" s="7" t="s">
        <v>119</v>
      </c>
      <c r="M1011" s="7" t="s">
        <v>909</v>
      </c>
      <c r="N1011" s="10" t="b">
        <f aca="false">FALSE()</f>
        <v>0</v>
      </c>
      <c r="O1011" s="10" t="b">
        <f aca="false">FALSE()</f>
        <v>0</v>
      </c>
      <c r="P1011" s="7"/>
      <c r="Q1011" s="7" t="s">
        <v>94</v>
      </c>
    </row>
    <row r="1012" customFormat="false" ht="35.05" hidden="false" customHeight="false" outlineLevel="0" collapsed="false">
      <c r="A1012" s="7" t="n">
        <v>1011</v>
      </c>
      <c r="B1012" s="8" t="n">
        <v>46276</v>
      </c>
      <c r="C1012" s="8" t="n">
        <v>46276</v>
      </c>
      <c r="D1012" s="7" t="s">
        <v>85</v>
      </c>
      <c r="E1012" s="7" t="s">
        <v>167</v>
      </c>
      <c r="F1012" s="7" t="s">
        <v>365</v>
      </c>
      <c r="G1012" s="7" t="s">
        <v>2144</v>
      </c>
      <c r="H1012" s="7" t="s">
        <v>80</v>
      </c>
      <c r="I1012" s="9" t="s">
        <v>2145</v>
      </c>
      <c r="J1012" s="7" t="s">
        <v>82</v>
      </c>
      <c r="K1012" s="7"/>
      <c r="L1012" s="7" t="s">
        <v>83</v>
      </c>
      <c r="M1012" s="7" t="s">
        <v>83</v>
      </c>
      <c r="N1012" s="10" t="b">
        <f aca="false">FALSE()</f>
        <v>0</v>
      </c>
      <c r="O1012" s="10" t="b">
        <f aca="false">FALSE()</f>
        <v>0</v>
      </c>
      <c r="P1012" s="7"/>
      <c r="Q1012" s="7" t="s">
        <v>84</v>
      </c>
    </row>
    <row r="1013" customFormat="false" ht="23.85" hidden="false" customHeight="false" outlineLevel="0" collapsed="false">
      <c r="A1013" s="7" t="n">
        <v>1012</v>
      </c>
      <c r="B1013" s="8" t="n">
        <v>46276</v>
      </c>
      <c r="C1013" s="8" t="n">
        <v>46276</v>
      </c>
      <c r="D1013" s="7" t="s">
        <v>76</v>
      </c>
      <c r="E1013" s="7" t="s">
        <v>154</v>
      </c>
      <c r="F1013" s="7" t="s">
        <v>2146</v>
      </c>
      <c r="G1013" s="7" t="s">
        <v>2147</v>
      </c>
      <c r="H1013" s="7" t="s">
        <v>80</v>
      </c>
      <c r="I1013" s="9" t="s">
        <v>2148</v>
      </c>
      <c r="J1013" s="7" t="s">
        <v>153</v>
      </c>
      <c r="K1013" s="7" t="s">
        <v>144</v>
      </c>
      <c r="L1013" s="7" t="s">
        <v>119</v>
      </c>
      <c r="M1013" s="7" t="s">
        <v>909</v>
      </c>
      <c r="N1013" s="10" t="b">
        <f aca="false">FALSE()</f>
        <v>0</v>
      </c>
      <c r="O1013" s="10" t="b">
        <f aca="false">FALSE()</f>
        <v>0</v>
      </c>
      <c r="P1013" s="7"/>
      <c r="Q1013" s="7" t="s">
        <v>2149</v>
      </c>
    </row>
    <row r="1014" customFormat="false" ht="23.85" hidden="false" customHeight="false" outlineLevel="0" collapsed="false">
      <c r="A1014" s="7" t="n">
        <v>1013</v>
      </c>
      <c r="B1014" s="8" t="n">
        <v>46276</v>
      </c>
      <c r="C1014" s="8" t="n">
        <v>46276</v>
      </c>
      <c r="D1014" s="7" t="s">
        <v>76</v>
      </c>
      <c r="E1014" s="7" t="s">
        <v>77</v>
      </c>
      <c r="F1014" s="7" t="s">
        <v>78</v>
      </c>
      <c r="G1014" s="7" t="s">
        <v>2138</v>
      </c>
      <c r="H1014" s="7" t="s">
        <v>80</v>
      </c>
      <c r="I1014" s="9" t="s">
        <v>2150</v>
      </c>
      <c r="J1014" s="7" t="s">
        <v>327</v>
      </c>
      <c r="K1014" s="7"/>
      <c r="L1014" s="7" t="s">
        <v>786</v>
      </c>
      <c r="M1014" s="7" t="s">
        <v>787</v>
      </c>
      <c r="N1014" s="10" t="b">
        <f aca="false">FALSE()</f>
        <v>0</v>
      </c>
      <c r="O1014" s="10" t="b">
        <f aca="false">FALSE()</f>
        <v>0</v>
      </c>
      <c r="P1014" s="7"/>
      <c r="Q1014" s="7" t="s">
        <v>330</v>
      </c>
    </row>
    <row r="1015" customFormat="false" ht="15" hidden="false" customHeight="false" outlineLevel="0" collapsed="false">
      <c r="A1015" s="7" t="n">
        <v>1014</v>
      </c>
      <c r="B1015" s="8" t="n">
        <v>46276</v>
      </c>
      <c r="C1015" s="8" t="n">
        <v>46276</v>
      </c>
      <c r="D1015" s="7" t="s">
        <v>76</v>
      </c>
      <c r="E1015" s="7" t="s">
        <v>77</v>
      </c>
      <c r="F1015" s="7" t="s">
        <v>374</v>
      </c>
      <c r="G1015" s="7" t="s">
        <v>2031</v>
      </c>
      <c r="H1015" s="7" t="s">
        <v>80</v>
      </c>
      <c r="I1015" s="9" t="s">
        <v>2151</v>
      </c>
      <c r="J1015" s="7" t="s">
        <v>90</v>
      </c>
      <c r="K1015" s="7" t="s">
        <v>83</v>
      </c>
      <c r="L1015" s="7" t="s">
        <v>144</v>
      </c>
      <c r="M1015" s="7" t="s">
        <v>318</v>
      </c>
      <c r="N1015" s="10" t="b">
        <f aca="false">FALSE()</f>
        <v>0</v>
      </c>
      <c r="O1015" s="10" t="b">
        <f aca="false">FALSE()</f>
        <v>0</v>
      </c>
      <c r="P1015" s="7"/>
      <c r="Q1015" s="7" t="s">
        <v>94</v>
      </c>
    </row>
    <row r="1016" customFormat="false" ht="15" hidden="false" customHeight="false" outlineLevel="0" collapsed="false">
      <c r="A1016" s="7" t="n">
        <v>1015</v>
      </c>
      <c r="B1016" s="8" t="n">
        <v>46276</v>
      </c>
      <c r="C1016" s="8" t="n">
        <v>46276</v>
      </c>
      <c r="D1016" s="7" t="s">
        <v>85</v>
      </c>
      <c r="E1016" s="7" t="s">
        <v>167</v>
      </c>
      <c r="F1016" s="7" t="s">
        <v>1975</v>
      </c>
      <c r="G1016" s="7" t="s">
        <v>2012</v>
      </c>
      <c r="H1016" s="7" t="s">
        <v>80</v>
      </c>
      <c r="I1016" s="9" t="s">
        <v>2152</v>
      </c>
      <c r="J1016" s="7" t="s">
        <v>127</v>
      </c>
      <c r="K1016" s="7"/>
      <c r="L1016" s="7"/>
      <c r="M1016" s="7"/>
      <c r="N1016" s="10" t="b">
        <f aca="false">FALSE()</f>
        <v>0</v>
      </c>
      <c r="O1016" s="10" t="b">
        <f aca="false">FALSE()</f>
        <v>0</v>
      </c>
      <c r="P1016" s="7"/>
      <c r="Q1016" s="7" t="s">
        <v>128</v>
      </c>
    </row>
    <row r="1017" customFormat="false" ht="23.85" hidden="false" customHeight="false" outlineLevel="0" collapsed="false">
      <c r="A1017" s="7" t="n">
        <v>1016</v>
      </c>
      <c r="B1017" s="8" t="n">
        <v>46276</v>
      </c>
      <c r="C1017" s="8" t="n">
        <v>46271</v>
      </c>
      <c r="D1017" s="7" t="s">
        <v>85</v>
      </c>
      <c r="E1017" s="7" t="s">
        <v>167</v>
      </c>
      <c r="F1017" s="7" t="s">
        <v>1975</v>
      </c>
      <c r="G1017" s="7" t="s">
        <v>2012</v>
      </c>
      <c r="H1017" s="7" t="s">
        <v>80</v>
      </c>
      <c r="I1017" s="9" t="s">
        <v>2153</v>
      </c>
      <c r="J1017" s="7" t="s">
        <v>109</v>
      </c>
      <c r="K1017" s="7"/>
      <c r="L1017" s="7" t="s">
        <v>110</v>
      </c>
      <c r="M1017" s="7" t="s">
        <v>110</v>
      </c>
      <c r="N1017" s="10" t="b">
        <f aca="false">FALSE()</f>
        <v>0</v>
      </c>
      <c r="O1017" s="10" t="b">
        <f aca="false">FALSE()</f>
        <v>0</v>
      </c>
      <c r="P1017" s="7"/>
      <c r="Q1017" s="7" t="s">
        <v>111</v>
      </c>
    </row>
    <row r="1018" customFormat="false" ht="23.85" hidden="false" customHeight="false" outlineLevel="0" collapsed="false">
      <c r="A1018" s="7" t="n">
        <v>1017</v>
      </c>
      <c r="B1018" s="8" t="n">
        <v>46276</v>
      </c>
      <c r="C1018" s="8" t="n">
        <v>46270</v>
      </c>
      <c r="D1018" s="7" t="s">
        <v>85</v>
      </c>
      <c r="E1018" s="7" t="s">
        <v>167</v>
      </c>
      <c r="F1018" s="7" t="s">
        <v>1975</v>
      </c>
      <c r="G1018" s="7" t="s">
        <v>2154</v>
      </c>
      <c r="H1018" s="7" t="s">
        <v>80</v>
      </c>
      <c r="I1018" s="9" t="s">
        <v>2155</v>
      </c>
      <c r="J1018" s="7" t="s">
        <v>327</v>
      </c>
      <c r="K1018" s="7"/>
      <c r="L1018" s="7" t="s">
        <v>2156</v>
      </c>
      <c r="M1018" s="7" t="s">
        <v>2157</v>
      </c>
      <c r="N1018" s="10" t="b">
        <f aca="false">FALSE()</f>
        <v>0</v>
      </c>
      <c r="O1018" s="10" t="b">
        <f aca="false">FALSE()</f>
        <v>0</v>
      </c>
      <c r="P1018" s="7"/>
      <c r="Q1018" s="7" t="s">
        <v>330</v>
      </c>
    </row>
    <row r="1019" customFormat="false" ht="23.85" hidden="false" customHeight="false" outlineLevel="0" collapsed="false">
      <c r="A1019" s="7" t="n">
        <v>1018</v>
      </c>
      <c r="B1019" s="8" t="n">
        <v>46276</v>
      </c>
      <c r="C1019" s="8" t="n">
        <v>46276</v>
      </c>
      <c r="D1019" s="7" t="s">
        <v>76</v>
      </c>
      <c r="E1019" s="7" t="s">
        <v>77</v>
      </c>
      <c r="F1019" s="7" t="s">
        <v>360</v>
      </c>
      <c r="G1019" s="7" t="s">
        <v>2158</v>
      </c>
      <c r="H1019" s="7" t="s">
        <v>80</v>
      </c>
      <c r="I1019" s="9" t="s">
        <v>2159</v>
      </c>
      <c r="J1019" s="7" t="s">
        <v>109</v>
      </c>
      <c r="K1019" s="7"/>
      <c r="L1019" s="7" t="s">
        <v>2160</v>
      </c>
      <c r="M1019" s="7" t="s">
        <v>2160</v>
      </c>
      <c r="N1019" s="10" t="b">
        <f aca="false">FALSE()</f>
        <v>0</v>
      </c>
      <c r="O1019" s="10" t="b">
        <f aca="false">FALSE()</f>
        <v>0</v>
      </c>
      <c r="P1019" s="7"/>
      <c r="Q1019" s="7" t="s">
        <v>111</v>
      </c>
    </row>
    <row r="1020" customFormat="false" ht="15" hidden="false" customHeight="false" outlineLevel="0" collapsed="false">
      <c r="A1020" s="7" t="n">
        <v>1019</v>
      </c>
      <c r="B1020" s="8" t="n">
        <v>46276</v>
      </c>
      <c r="C1020" s="8" t="n">
        <v>46270</v>
      </c>
      <c r="D1020" s="7" t="s">
        <v>85</v>
      </c>
      <c r="E1020" s="7" t="s">
        <v>167</v>
      </c>
      <c r="F1020" s="7" t="s">
        <v>1975</v>
      </c>
      <c r="G1020" s="7" t="s">
        <v>1983</v>
      </c>
      <c r="H1020" s="7" t="s">
        <v>80</v>
      </c>
      <c r="I1020" s="9" t="s">
        <v>2161</v>
      </c>
      <c r="J1020" s="7" t="s">
        <v>133</v>
      </c>
      <c r="K1020" s="7"/>
      <c r="L1020" s="7" t="s">
        <v>190</v>
      </c>
      <c r="M1020" s="7" t="s">
        <v>190</v>
      </c>
      <c r="N1020" s="10" t="b">
        <f aca="false">FALSE()</f>
        <v>0</v>
      </c>
      <c r="O1020" s="10" t="b">
        <f aca="false">FALSE()</f>
        <v>0</v>
      </c>
      <c r="P1020" s="7"/>
      <c r="Q1020" s="7" t="s">
        <v>135</v>
      </c>
    </row>
    <row r="1021" customFormat="false" ht="23.85" hidden="false" customHeight="false" outlineLevel="0" collapsed="false">
      <c r="A1021" s="7" t="n">
        <v>1020</v>
      </c>
      <c r="B1021" s="8" t="n">
        <v>46276</v>
      </c>
      <c r="C1021" s="8" t="n">
        <v>46276</v>
      </c>
      <c r="D1021" s="7" t="s">
        <v>76</v>
      </c>
      <c r="E1021" s="7" t="s">
        <v>77</v>
      </c>
      <c r="F1021" s="7" t="s">
        <v>374</v>
      </c>
      <c r="G1021" s="7" t="s">
        <v>2031</v>
      </c>
      <c r="H1021" s="7" t="s">
        <v>80</v>
      </c>
      <c r="I1021" s="9" t="s">
        <v>2162</v>
      </c>
      <c r="J1021" s="7" t="s">
        <v>109</v>
      </c>
      <c r="K1021" s="7"/>
      <c r="L1021" s="7" t="s">
        <v>119</v>
      </c>
      <c r="M1021" s="7" t="s">
        <v>119</v>
      </c>
      <c r="N1021" s="10" t="b">
        <f aca="false">FALSE()</f>
        <v>0</v>
      </c>
      <c r="O1021" s="10" t="b">
        <f aca="false">FALSE()</f>
        <v>0</v>
      </c>
      <c r="P1021" s="7"/>
      <c r="Q1021" s="7" t="s">
        <v>111</v>
      </c>
    </row>
    <row r="1022" customFormat="false" ht="35.05" hidden="false" customHeight="false" outlineLevel="0" collapsed="false">
      <c r="A1022" s="7" t="n">
        <v>1021</v>
      </c>
      <c r="B1022" s="8" t="n">
        <v>46276</v>
      </c>
      <c r="C1022" s="8" t="n">
        <v>46276</v>
      </c>
      <c r="D1022" s="7" t="s">
        <v>76</v>
      </c>
      <c r="E1022" s="7" t="s">
        <v>306</v>
      </c>
      <c r="F1022" s="7" t="s">
        <v>307</v>
      </c>
      <c r="G1022" s="7" t="s">
        <v>1066</v>
      </c>
      <c r="H1022" s="7" t="s">
        <v>80</v>
      </c>
      <c r="I1022" s="9" t="s">
        <v>2163</v>
      </c>
      <c r="J1022" s="7" t="s">
        <v>90</v>
      </c>
      <c r="K1022" s="7" t="s">
        <v>83</v>
      </c>
      <c r="L1022" s="7" t="s">
        <v>110</v>
      </c>
      <c r="M1022" s="7" t="s">
        <v>186</v>
      </c>
      <c r="N1022" s="10" t="b">
        <f aca="false">FALSE()</f>
        <v>0</v>
      </c>
      <c r="O1022" s="10" t="b">
        <f aca="false">FALSE()</f>
        <v>0</v>
      </c>
      <c r="P1022" s="7"/>
      <c r="Q1022" s="7" t="s">
        <v>94</v>
      </c>
    </row>
    <row r="1023" customFormat="false" ht="23.85" hidden="false" customHeight="false" outlineLevel="0" collapsed="false">
      <c r="A1023" s="7" t="n">
        <v>1022</v>
      </c>
      <c r="B1023" s="8" t="n">
        <v>46276</v>
      </c>
      <c r="C1023" s="8" t="n">
        <v>46276</v>
      </c>
      <c r="D1023" s="7" t="s">
        <v>85</v>
      </c>
      <c r="E1023" s="7" t="s">
        <v>77</v>
      </c>
      <c r="F1023" s="7" t="s">
        <v>2040</v>
      </c>
      <c r="G1023" s="7" t="s">
        <v>2041</v>
      </c>
      <c r="H1023" s="7" t="s">
        <v>157</v>
      </c>
      <c r="I1023" s="9" t="s">
        <v>2164</v>
      </c>
      <c r="J1023" s="7" t="s">
        <v>165</v>
      </c>
      <c r="K1023" s="7"/>
      <c r="L1023" s="7" t="s">
        <v>83</v>
      </c>
      <c r="M1023" s="7" t="s">
        <v>83</v>
      </c>
      <c r="N1023" s="10" t="b">
        <f aca="false">FALSE()</f>
        <v>0</v>
      </c>
      <c r="O1023" s="10" t="b">
        <f aca="false">FALSE()</f>
        <v>0</v>
      </c>
      <c r="P1023" s="7"/>
      <c r="Q1023" s="7" t="s">
        <v>166</v>
      </c>
    </row>
    <row r="1024" customFormat="false" ht="23.85" hidden="false" customHeight="false" outlineLevel="0" collapsed="false">
      <c r="A1024" s="7" t="n">
        <v>1023</v>
      </c>
      <c r="B1024" s="8" t="n">
        <v>46276</v>
      </c>
      <c r="C1024" s="8" t="n">
        <v>46276</v>
      </c>
      <c r="D1024" s="7" t="s">
        <v>85</v>
      </c>
      <c r="E1024" s="7" t="s">
        <v>154</v>
      </c>
      <c r="F1024" s="7" t="s">
        <v>575</v>
      </c>
      <c r="G1024" s="7" t="s">
        <v>2165</v>
      </c>
      <c r="H1024" s="7" t="s">
        <v>121</v>
      </c>
      <c r="I1024" s="9" t="s">
        <v>2166</v>
      </c>
      <c r="J1024" s="7" t="s">
        <v>127</v>
      </c>
      <c r="K1024" s="7"/>
      <c r="L1024" s="7"/>
      <c r="M1024" s="7"/>
      <c r="N1024" s="10" t="b">
        <f aca="false">FALSE()</f>
        <v>0</v>
      </c>
      <c r="O1024" s="10" t="b">
        <f aca="false">FALSE()</f>
        <v>0</v>
      </c>
      <c r="P1024" s="7"/>
      <c r="Q1024" s="7" t="s">
        <v>128</v>
      </c>
    </row>
    <row r="1025" customFormat="false" ht="46.25" hidden="false" customHeight="false" outlineLevel="0" collapsed="false">
      <c r="A1025" s="7" t="n">
        <v>1024</v>
      </c>
      <c r="B1025" s="8" t="n">
        <v>46276</v>
      </c>
      <c r="C1025" s="8" t="n">
        <v>46276</v>
      </c>
      <c r="D1025" s="7" t="s">
        <v>76</v>
      </c>
      <c r="E1025" s="7" t="s">
        <v>306</v>
      </c>
      <c r="F1025" s="7" t="s">
        <v>307</v>
      </c>
      <c r="G1025" s="7" t="s">
        <v>1066</v>
      </c>
      <c r="H1025" s="7" t="s">
        <v>121</v>
      </c>
      <c r="I1025" s="9" t="s">
        <v>2167</v>
      </c>
      <c r="J1025" s="7" t="s">
        <v>109</v>
      </c>
      <c r="K1025" s="7"/>
      <c r="L1025" s="7" t="s">
        <v>96</v>
      </c>
      <c r="M1025" s="7" t="s">
        <v>96</v>
      </c>
      <c r="N1025" s="10" t="b">
        <f aca="false">FALSE()</f>
        <v>0</v>
      </c>
      <c r="O1025" s="10" t="b">
        <f aca="false">FALSE()</f>
        <v>0</v>
      </c>
      <c r="P1025" s="7"/>
      <c r="Q1025" s="7" t="s">
        <v>111</v>
      </c>
    </row>
    <row r="1026" customFormat="false" ht="23.85" hidden="false" customHeight="false" outlineLevel="0" collapsed="false">
      <c r="A1026" s="7" t="n">
        <v>1025</v>
      </c>
      <c r="B1026" s="8" t="n">
        <v>46276</v>
      </c>
      <c r="C1026" s="8" t="n">
        <v>46276</v>
      </c>
      <c r="D1026" s="7" t="s">
        <v>76</v>
      </c>
      <c r="E1026" s="7" t="s">
        <v>159</v>
      </c>
      <c r="F1026" s="7" t="s">
        <v>407</v>
      </c>
      <c r="G1026" s="7" t="s">
        <v>1907</v>
      </c>
      <c r="H1026" s="7" t="s">
        <v>80</v>
      </c>
      <c r="I1026" s="9" t="s">
        <v>2168</v>
      </c>
      <c r="J1026" s="7" t="s">
        <v>109</v>
      </c>
      <c r="K1026" s="7"/>
      <c r="L1026" s="7" t="s">
        <v>119</v>
      </c>
      <c r="M1026" s="7" t="s">
        <v>119</v>
      </c>
      <c r="N1026" s="10" t="b">
        <f aca="false">FALSE()</f>
        <v>0</v>
      </c>
      <c r="O1026" s="10" t="b">
        <f aca="false">FALSE()</f>
        <v>0</v>
      </c>
      <c r="P1026" s="7"/>
      <c r="Q1026" s="7" t="s">
        <v>111</v>
      </c>
    </row>
    <row r="1027" customFormat="false" ht="35.05" hidden="false" customHeight="false" outlineLevel="0" collapsed="false">
      <c r="A1027" s="7" t="n">
        <v>1026</v>
      </c>
      <c r="B1027" s="8" t="n">
        <v>46276</v>
      </c>
      <c r="C1027" s="8" t="n">
        <v>46276</v>
      </c>
      <c r="D1027" s="7" t="s">
        <v>76</v>
      </c>
      <c r="E1027" s="7" t="s">
        <v>306</v>
      </c>
      <c r="F1027" s="7" t="s">
        <v>307</v>
      </c>
      <c r="G1027" s="7" t="s">
        <v>1066</v>
      </c>
      <c r="H1027" s="7" t="s">
        <v>80</v>
      </c>
      <c r="I1027" s="9" t="s">
        <v>2169</v>
      </c>
      <c r="J1027" s="7" t="s">
        <v>90</v>
      </c>
      <c r="K1027" s="7" t="s">
        <v>144</v>
      </c>
      <c r="L1027" s="7" t="s">
        <v>248</v>
      </c>
      <c r="M1027" s="7" t="s">
        <v>2170</v>
      </c>
      <c r="N1027" s="10" t="b">
        <f aca="false">FALSE()</f>
        <v>0</v>
      </c>
      <c r="O1027" s="10" t="b">
        <f aca="false">FALSE()</f>
        <v>0</v>
      </c>
      <c r="P1027" s="7"/>
      <c r="Q1027" s="7" t="s">
        <v>94</v>
      </c>
    </row>
    <row r="1028" customFormat="false" ht="15" hidden="false" customHeight="false" outlineLevel="0" collapsed="false">
      <c r="A1028" s="7" t="n">
        <v>1027</v>
      </c>
      <c r="B1028" s="8" t="n">
        <v>46276</v>
      </c>
      <c r="C1028" s="8" t="n">
        <v>46276</v>
      </c>
      <c r="D1028" s="7" t="s">
        <v>85</v>
      </c>
      <c r="E1028" s="7" t="s">
        <v>154</v>
      </c>
      <c r="F1028" s="7" t="s">
        <v>575</v>
      </c>
      <c r="G1028" s="7" t="s">
        <v>2165</v>
      </c>
      <c r="H1028" s="7" t="s">
        <v>121</v>
      </c>
      <c r="I1028" s="9" t="s">
        <v>2171</v>
      </c>
      <c r="J1028" s="7" t="s">
        <v>90</v>
      </c>
      <c r="K1028" s="7" t="s">
        <v>144</v>
      </c>
      <c r="L1028" s="7" t="s">
        <v>110</v>
      </c>
      <c r="M1028" s="7" t="s">
        <v>656</v>
      </c>
      <c r="N1028" s="10" t="b">
        <f aca="false">FALSE()</f>
        <v>0</v>
      </c>
      <c r="O1028" s="10" t="b">
        <f aca="false">FALSE()</f>
        <v>0</v>
      </c>
      <c r="P1028" s="7"/>
      <c r="Q1028" s="7" t="s">
        <v>94</v>
      </c>
    </row>
    <row r="1029" customFormat="false" ht="35.05" hidden="false" customHeight="false" outlineLevel="0" collapsed="false">
      <c r="A1029" s="7" t="n">
        <v>1028</v>
      </c>
      <c r="B1029" s="8" t="n">
        <v>46276</v>
      </c>
      <c r="C1029" s="8" t="n">
        <v>46268</v>
      </c>
      <c r="D1029" s="7" t="s">
        <v>85</v>
      </c>
      <c r="E1029" s="7" t="s">
        <v>77</v>
      </c>
      <c r="F1029" s="7" t="s">
        <v>374</v>
      </c>
      <c r="G1029" s="7" t="s">
        <v>2081</v>
      </c>
      <c r="H1029" s="7"/>
      <c r="I1029" s="9" t="s">
        <v>2172</v>
      </c>
      <c r="J1029" s="7" t="s">
        <v>127</v>
      </c>
      <c r="K1029" s="7"/>
      <c r="L1029" s="7"/>
      <c r="M1029" s="7"/>
      <c r="N1029" s="10" t="b">
        <f aca="false">FALSE()</f>
        <v>0</v>
      </c>
      <c r="O1029" s="10" t="b">
        <f aca="false">FALSE()</f>
        <v>0</v>
      </c>
      <c r="P1029" s="7"/>
      <c r="Q1029" s="7" t="s">
        <v>128</v>
      </c>
    </row>
    <row r="1030" customFormat="false" ht="35.05" hidden="false" customHeight="false" outlineLevel="0" collapsed="false">
      <c r="A1030" s="7" t="n">
        <v>1029</v>
      </c>
      <c r="B1030" s="8" t="n">
        <v>46276</v>
      </c>
      <c r="C1030" s="8" t="n">
        <v>46276</v>
      </c>
      <c r="D1030" s="7" t="s">
        <v>76</v>
      </c>
      <c r="E1030" s="7" t="s">
        <v>306</v>
      </c>
      <c r="F1030" s="7" t="s">
        <v>307</v>
      </c>
      <c r="G1030" s="7" t="s">
        <v>1066</v>
      </c>
      <c r="H1030" s="7" t="s">
        <v>80</v>
      </c>
      <c r="I1030" s="9" t="s">
        <v>2173</v>
      </c>
      <c r="J1030" s="7" t="s">
        <v>90</v>
      </c>
      <c r="K1030" s="7" t="s">
        <v>147</v>
      </c>
      <c r="L1030" s="7" t="s">
        <v>91</v>
      </c>
      <c r="M1030" s="7" t="s">
        <v>253</v>
      </c>
      <c r="N1030" s="10" t="b">
        <f aca="false">FALSE()</f>
        <v>0</v>
      </c>
      <c r="O1030" s="10" t="b">
        <f aca="false">FALSE()</f>
        <v>0</v>
      </c>
      <c r="P1030" s="7"/>
      <c r="Q1030" s="7" t="s">
        <v>94</v>
      </c>
    </row>
    <row r="1031" customFormat="false" ht="35.05" hidden="false" customHeight="false" outlineLevel="0" collapsed="false">
      <c r="A1031" s="7" t="n">
        <v>1030</v>
      </c>
      <c r="B1031" s="8" t="n">
        <v>46276</v>
      </c>
      <c r="C1031" s="8" t="n">
        <v>46276</v>
      </c>
      <c r="D1031" s="7" t="s">
        <v>76</v>
      </c>
      <c r="E1031" s="7" t="s">
        <v>306</v>
      </c>
      <c r="F1031" s="7" t="s">
        <v>307</v>
      </c>
      <c r="G1031" s="7" t="s">
        <v>1066</v>
      </c>
      <c r="H1031" s="7" t="s">
        <v>80</v>
      </c>
      <c r="I1031" s="9" t="s">
        <v>2174</v>
      </c>
      <c r="J1031" s="7" t="s">
        <v>90</v>
      </c>
      <c r="K1031" s="7" t="s">
        <v>147</v>
      </c>
      <c r="L1031" s="7" t="s">
        <v>1940</v>
      </c>
      <c r="M1031" s="7" t="s">
        <v>2175</v>
      </c>
      <c r="N1031" s="10" t="b">
        <f aca="false">FALSE()</f>
        <v>0</v>
      </c>
      <c r="O1031" s="10" t="b">
        <f aca="false">FALSE()</f>
        <v>0</v>
      </c>
      <c r="P1031" s="7"/>
      <c r="Q1031" s="7" t="s">
        <v>94</v>
      </c>
    </row>
    <row r="1032" customFormat="false" ht="23.85" hidden="false" customHeight="false" outlineLevel="0" collapsed="false">
      <c r="A1032" s="7" t="n">
        <v>1031</v>
      </c>
      <c r="B1032" s="8" t="n">
        <v>46276</v>
      </c>
      <c r="C1032" s="8" t="n">
        <v>46276</v>
      </c>
      <c r="D1032" s="7" t="s">
        <v>85</v>
      </c>
      <c r="E1032" s="7" t="s">
        <v>629</v>
      </c>
      <c r="F1032" s="7" t="s">
        <v>772</v>
      </c>
      <c r="G1032" s="7" t="s">
        <v>2176</v>
      </c>
      <c r="H1032" s="7" t="s">
        <v>157</v>
      </c>
      <c r="I1032" s="9" t="s">
        <v>2177</v>
      </c>
      <c r="J1032" s="7" t="s">
        <v>82</v>
      </c>
      <c r="K1032" s="7"/>
      <c r="L1032" s="7" t="s">
        <v>110</v>
      </c>
      <c r="M1032" s="7" t="s">
        <v>110</v>
      </c>
      <c r="N1032" s="10" t="b">
        <f aca="false">FALSE()</f>
        <v>0</v>
      </c>
      <c r="O1032" s="10" t="b">
        <f aca="false">FALSE()</f>
        <v>0</v>
      </c>
      <c r="P1032" s="7"/>
      <c r="Q1032" s="7" t="s">
        <v>84</v>
      </c>
    </row>
    <row r="1033" customFormat="false" ht="46.25" hidden="false" customHeight="false" outlineLevel="0" collapsed="false">
      <c r="A1033" s="7" t="n">
        <v>1032</v>
      </c>
      <c r="B1033" s="8" t="n">
        <v>46276</v>
      </c>
      <c r="C1033" s="8" t="n">
        <v>46275</v>
      </c>
      <c r="D1033" s="7" t="s">
        <v>85</v>
      </c>
      <c r="E1033" s="7" t="s">
        <v>179</v>
      </c>
      <c r="F1033" s="7" t="s">
        <v>180</v>
      </c>
      <c r="G1033" s="7" t="s">
        <v>377</v>
      </c>
      <c r="H1033" s="7" t="s">
        <v>80</v>
      </c>
      <c r="I1033" s="9" t="s">
        <v>2178</v>
      </c>
      <c r="J1033" s="7" t="s">
        <v>90</v>
      </c>
      <c r="K1033" s="7" t="s">
        <v>110</v>
      </c>
      <c r="L1033" s="7" t="s">
        <v>83</v>
      </c>
      <c r="M1033" s="7" t="s">
        <v>190</v>
      </c>
      <c r="N1033" s="10" t="b">
        <f aca="false">FALSE()</f>
        <v>0</v>
      </c>
      <c r="O1033" s="10" t="b">
        <f aca="false">FALSE()</f>
        <v>0</v>
      </c>
      <c r="P1033" s="7"/>
      <c r="Q1033" s="7" t="s">
        <v>94</v>
      </c>
    </row>
    <row r="1034" customFormat="false" ht="35.05" hidden="false" customHeight="false" outlineLevel="0" collapsed="false">
      <c r="A1034" s="7" t="n">
        <v>1033</v>
      </c>
      <c r="B1034" s="8" t="n">
        <v>46276</v>
      </c>
      <c r="C1034" s="8" t="n">
        <v>46275</v>
      </c>
      <c r="D1034" s="7" t="s">
        <v>85</v>
      </c>
      <c r="E1034" s="7" t="s">
        <v>179</v>
      </c>
      <c r="F1034" s="7" t="s">
        <v>180</v>
      </c>
      <c r="G1034" s="7" t="s">
        <v>377</v>
      </c>
      <c r="H1034" s="7" t="s">
        <v>80</v>
      </c>
      <c r="I1034" s="9" t="s">
        <v>2179</v>
      </c>
      <c r="J1034" s="7" t="s">
        <v>198</v>
      </c>
      <c r="K1034" s="7"/>
      <c r="L1034" s="7"/>
      <c r="M1034" s="7"/>
      <c r="N1034" s="10" t="b">
        <f aca="false">FALSE()</f>
        <v>0</v>
      </c>
      <c r="O1034" s="10" t="b">
        <f aca="false">FALSE()</f>
        <v>0</v>
      </c>
      <c r="P1034" s="7"/>
      <c r="Q1034" s="7" t="s">
        <v>199</v>
      </c>
    </row>
    <row r="1035" customFormat="false" ht="46.25" hidden="false" customHeight="false" outlineLevel="0" collapsed="false">
      <c r="A1035" s="7" t="n">
        <v>1034</v>
      </c>
      <c r="B1035" s="8" t="n">
        <v>46276</v>
      </c>
      <c r="C1035" s="8" t="n">
        <v>46275</v>
      </c>
      <c r="D1035" s="7" t="s">
        <v>76</v>
      </c>
      <c r="E1035" s="7" t="s">
        <v>179</v>
      </c>
      <c r="F1035" s="7" t="s">
        <v>180</v>
      </c>
      <c r="G1035" s="7" t="s">
        <v>377</v>
      </c>
      <c r="H1035" s="7" t="s">
        <v>121</v>
      </c>
      <c r="I1035" s="9" t="s">
        <v>2180</v>
      </c>
      <c r="J1035" s="7" t="s">
        <v>127</v>
      </c>
      <c r="K1035" s="7"/>
      <c r="L1035" s="7"/>
      <c r="M1035" s="7"/>
      <c r="N1035" s="10" t="b">
        <f aca="false">FALSE()</f>
        <v>0</v>
      </c>
      <c r="O1035" s="10" t="b">
        <f aca="false">FALSE()</f>
        <v>0</v>
      </c>
      <c r="P1035" s="7"/>
      <c r="Q1035" s="7" t="s">
        <v>128</v>
      </c>
    </row>
    <row r="1036" customFormat="false" ht="68.65" hidden="false" customHeight="false" outlineLevel="0" collapsed="false">
      <c r="A1036" s="7" t="n">
        <v>1035</v>
      </c>
      <c r="B1036" s="8" t="n">
        <v>46276</v>
      </c>
      <c r="C1036" s="8" t="n">
        <v>46276</v>
      </c>
      <c r="D1036" s="7" t="s">
        <v>85</v>
      </c>
      <c r="E1036" s="7" t="s">
        <v>179</v>
      </c>
      <c r="F1036" s="7" t="s">
        <v>180</v>
      </c>
      <c r="G1036" s="7" t="s">
        <v>377</v>
      </c>
      <c r="H1036" s="7" t="s">
        <v>80</v>
      </c>
      <c r="I1036" s="9" t="s">
        <v>2181</v>
      </c>
      <c r="J1036" s="7" t="s">
        <v>90</v>
      </c>
      <c r="K1036" s="7" t="s">
        <v>119</v>
      </c>
      <c r="L1036" s="7" t="s">
        <v>92</v>
      </c>
      <c r="M1036" s="7" t="s">
        <v>1696</v>
      </c>
      <c r="N1036" s="10" t="b">
        <f aca="false">FALSE()</f>
        <v>0</v>
      </c>
      <c r="O1036" s="10" t="b">
        <f aca="false">FALSE()</f>
        <v>0</v>
      </c>
      <c r="P1036" s="7"/>
      <c r="Q1036" s="7" t="s">
        <v>94</v>
      </c>
    </row>
    <row r="1037" customFormat="false" ht="46.25" hidden="false" customHeight="false" outlineLevel="0" collapsed="false">
      <c r="A1037" s="7" t="n">
        <v>1036</v>
      </c>
      <c r="B1037" s="8" t="n">
        <v>46276</v>
      </c>
      <c r="C1037" s="8" t="n">
        <v>46275</v>
      </c>
      <c r="D1037" s="7" t="s">
        <v>85</v>
      </c>
      <c r="E1037" s="7" t="s">
        <v>179</v>
      </c>
      <c r="F1037" s="7" t="s">
        <v>180</v>
      </c>
      <c r="G1037" s="7" t="s">
        <v>377</v>
      </c>
      <c r="H1037" s="7" t="s">
        <v>80</v>
      </c>
      <c r="I1037" s="9" t="s">
        <v>2182</v>
      </c>
      <c r="J1037" s="7" t="s">
        <v>127</v>
      </c>
      <c r="K1037" s="7"/>
      <c r="L1037" s="7"/>
      <c r="M1037" s="7"/>
      <c r="N1037" s="10" t="b">
        <f aca="false">FALSE()</f>
        <v>0</v>
      </c>
      <c r="O1037" s="10" t="b">
        <f aca="false">FALSE()</f>
        <v>0</v>
      </c>
      <c r="P1037" s="7"/>
      <c r="Q1037" s="7" t="s">
        <v>128</v>
      </c>
    </row>
    <row r="1038" customFormat="false" ht="15" hidden="false" customHeight="false" outlineLevel="0" collapsed="false">
      <c r="A1038" s="7" t="n">
        <v>1037</v>
      </c>
      <c r="B1038" s="8" t="n">
        <v>46276</v>
      </c>
      <c r="C1038" s="8" t="n">
        <v>46275</v>
      </c>
      <c r="D1038" s="7" t="s">
        <v>85</v>
      </c>
      <c r="E1038" s="7" t="s">
        <v>167</v>
      </c>
      <c r="F1038" s="7" t="s">
        <v>1512</v>
      </c>
      <c r="G1038" s="7" t="s">
        <v>2183</v>
      </c>
      <c r="H1038" s="7" t="s">
        <v>157</v>
      </c>
      <c r="I1038" s="9" t="s">
        <v>2184</v>
      </c>
      <c r="J1038" s="7" t="s">
        <v>165</v>
      </c>
      <c r="K1038" s="7"/>
      <c r="L1038" s="7" t="s">
        <v>147</v>
      </c>
      <c r="M1038" s="7" t="s">
        <v>147</v>
      </c>
      <c r="N1038" s="10" t="b">
        <f aca="false">FALSE()</f>
        <v>0</v>
      </c>
      <c r="O1038" s="10" t="b">
        <f aca="false">FALSE()</f>
        <v>0</v>
      </c>
      <c r="P1038" s="7"/>
      <c r="Q1038" s="7" t="s">
        <v>166</v>
      </c>
    </row>
    <row r="1039" customFormat="false" ht="23.85" hidden="false" customHeight="false" outlineLevel="0" collapsed="false">
      <c r="A1039" s="7" t="n">
        <v>1038</v>
      </c>
      <c r="B1039" s="8" t="n">
        <v>46276</v>
      </c>
      <c r="C1039" s="8" t="n">
        <v>46275</v>
      </c>
      <c r="D1039" s="7" t="s">
        <v>85</v>
      </c>
      <c r="E1039" s="7" t="s">
        <v>154</v>
      </c>
      <c r="F1039" s="7" t="s">
        <v>2185</v>
      </c>
      <c r="G1039" s="7" t="s">
        <v>2186</v>
      </c>
      <c r="H1039" s="7" t="s">
        <v>80</v>
      </c>
      <c r="I1039" s="9" t="s">
        <v>2187</v>
      </c>
      <c r="J1039" s="7" t="s">
        <v>103</v>
      </c>
      <c r="K1039" s="7"/>
      <c r="L1039" s="7" t="s">
        <v>144</v>
      </c>
      <c r="M1039" s="7" t="s">
        <v>144</v>
      </c>
      <c r="N1039" s="10" t="b">
        <f aca="false">FALSE()</f>
        <v>0</v>
      </c>
      <c r="O1039" s="10" t="b">
        <f aca="false">FALSE()</f>
        <v>0</v>
      </c>
      <c r="P1039" s="7"/>
      <c r="Q1039" s="7" t="s">
        <v>104</v>
      </c>
    </row>
    <row r="1040" customFormat="false" ht="15" hidden="false" customHeight="false" outlineLevel="0" collapsed="false">
      <c r="A1040" s="7" t="n">
        <v>1039</v>
      </c>
      <c r="B1040" s="8" t="n">
        <v>46276</v>
      </c>
      <c r="C1040" s="8" t="n">
        <v>46275</v>
      </c>
      <c r="D1040" s="7" t="s">
        <v>85</v>
      </c>
      <c r="E1040" s="7" t="s">
        <v>167</v>
      </c>
      <c r="F1040" s="7" t="s">
        <v>368</v>
      </c>
      <c r="G1040" s="7" t="s">
        <v>2188</v>
      </c>
      <c r="H1040" s="7" t="s">
        <v>80</v>
      </c>
      <c r="I1040" s="9" t="s">
        <v>2189</v>
      </c>
      <c r="J1040" s="7" t="s">
        <v>127</v>
      </c>
      <c r="K1040" s="7"/>
      <c r="L1040" s="7"/>
      <c r="M1040" s="7"/>
      <c r="N1040" s="10" t="b">
        <f aca="false">FALSE()</f>
        <v>0</v>
      </c>
      <c r="O1040" s="10" t="b">
        <f aca="false">FALSE()</f>
        <v>0</v>
      </c>
      <c r="P1040" s="7"/>
      <c r="Q1040" s="7" t="s">
        <v>128</v>
      </c>
    </row>
    <row r="1041" customFormat="false" ht="15" hidden="false" customHeight="false" outlineLevel="0" collapsed="false">
      <c r="A1041" s="7" t="n">
        <v>1040</v>
      </c>
      <c r="B1041" s="8" t="n">
        <v>46276</v>
      </c>
      <c r="C1041" s="8" t="n">
        <v>46275</v>
      </c>
      <c r="D1041" s="7" t="s">
        <v>85</v>
      </c>
      <c r="E1041" s="7" t="s">
        <v>159</v>
      </c>
      <c r="F1041" s="7" t="s">
        <v>1154</v>
      </c>
      <c r="G1041" s="7" t="s">
        <v>1155</v>
      </c>
      <c r="H1041" s="7" t="s">
        <v>157</v>
      </c>
      <c r="I1041" s="9" t="s">
        <v>2190</v>
      </c>
      <c r="J1041" s="7" t="s">
        <v>165</v>
      </c>
      <c r="K1041" s="7"/>
      <c r="L1041" s="7" t="s">
        <v>144</v>
      </c>
      <c r="M1041" s="7" t="s">
        <v>144</v>
      </c>
      <c r="N1041" s="10" t="b">
        <f aca="false">FALSE()</f>
        <v>0</v>
      </c>
      <c r="O1041" s="10" t="b">
        <f aca="false">FALSE()</f>
        <v>0</v>
      </c>
      <c r="P1041" s="7"/>
      <c r="Q1041" s="7" t="s">
        <v>166</v>
      </c>
    </row>
    <row r="1042" customFormat="false" ht="15" hidden="false" customHeight="false" outlineLevel="0" collapsed="false">
      <c r="A1042" s="7" t="n">
        <v>1041</v>
      </c>
      <c r="B1042" s="8" t="n">
        <v>46276</v>
      </c>
      <c r="C1042" s="8" t="n">
        <v>46276</v>
      </c>
      <c r="D1042" s="7" t="s">
        <v>85</v>
      </c>
      <c r="E1042" s="7" t="s">
        <v>154</v>
      </c>
      <c r="F1042" s="7" t="s">
        <v>2185</v>
      </c>
      <c r="G1042" s="7" t="s">
        <v>2191</v>
      </c>
      <c r="H1042" s="7" t="s">
        <v>80</v>
      </c>
      <c r="I1042" s="9" t="s">
        <v>2192</v>
      </c>
      <c r="J1042" s="7" t="s">
        <v>127</v>
      </c>
      <c r="K1042" s="7"/>
      <c r="L1042" s="7"/>
      <c r="M1042" s="7"/>
      <c r="N1042" s="10" t="b">
        <f aca="false">FALSE()</f>
        <v>0</v>
      </c>
      <c r="O1042" s="10" t="b">
        <f aca="false">FALSE()</f>
        <v>0</v>
      </c>
      <c r="P1042" s="7"/>
      <c r="Q1042" s="7" t="s">
        <v>128</v>
      </c>
    </row>
    <row r="1043" customFormat="false" ht="15" hidden="false" customHeight="false" outlineLevel="0" collapsed="false">
      <c r="A1043" s="7" t="n">
        <v>1042</v>
      </c>
      <c r="B1043" s="8" t="n">
        <v>46276</v>
      </c>
      <c r="C1043" s="8" t="n">
        <v>46276</v>
      </c>
      <c r="D1043" s="7" t="s">
        <v>85</v>
      </c>
      <c r="E1043" s="7" t="s">
        <v>154</v>
      </c>
      <c r="F1043" s="7" t="s">
        <v>2185</v>
      </c>
      <c r="G1043" s="7" t="s">
        <v>2193</v>
      </c>
      <c r="H1043" s="7" t="s">
        <v>80</v>
      </c>
      <c r="I1043" s="9" t="s">
        <v>2194</v>
      </c>
      <c r="J1043" s="7" t="s">
        <v>127</v>
      </c>
      <c r="K1043" s="7"/>
      <c r="L1043" s="7"/>
      <c r="M1043" s="7"/>
      <c r="N1043" s="10" t="b">
        <f aca="false">FALSE()</f>
        <v>0</v>
      </c>
      <c r="O1043" s="10" t="b">
        <f aca="false">FALSE()</f>
        <v>0</v>
      </c>
      <c r="P1043" s="7"/>
      <c r="Q1043" s="7" t="s">
        <v>128</v>
      </c>
    </row>
    <row r="1044" customFormat="false" ht="35.05" hidden="false" customHeight="false" outlineLevel="0" collapsed="false">
      <c r="A1044" s="7" t="n">
        <v>1043</v>
      </c>
      <c r="B1044" s="8" t="n">
        <v>46276</v>
      </c>
      <c r="C1044" s="8" t="n">
        <v>46275</v>
      </c>
      <c r="D1044" s="7" t="s">
        <v>76</v>
      </c>
      <c r="E1044" s="7" t="s">
        <v>306</v>
      </c>
      <c r="F1044" s="7" t="s">
        <v>760</v>
      </c>
      <c r="G1044" s="7" t="s">
        <v>761</v>
      </c>
      <c r="H1044" s="7" t="s">
        <v>80</v>
      </c>
      <c r="I1044" s="9" t="s">
        <v>2195</v>
      </c>
      <c r="J1044" s="7" t="s">
        <v>90</v>
      </c>
      <c r="K1044" s="7" t="s">
        <v>144</v>
      </c>
      <c r="L1044" s="7" t="s">
        <v>91</v>
      </c>
      <c r="M1044" s="7" t="s">
        <v>223</v>
      </c>
      <c r="N1044" s="10" t="b">
        <f aca="false">FALSE()</f>
        <v>0</v>
      </c>
      <c r="O1044" s="10" t="b">
        <f aca="false">FALSE()</f>
        <v>0</v>
      </c>
      <c r="P1044" s="7"/>
      <c r="Q1044" s="7" t="s">
        <v>94</v>
      </c>
    </row>
    <row r="1045" customFormat="false" ht="35.05" hidden="false" customHeight="false" outlineLevel="0" collapsed="false">
      <c r="A1045" s="7" t="n">
        <v>1044</v>
      </c>
      <c r="B1045" s="8" t="n">
        <v>46276</v>
      </c>
      <c r="C1045" s="8" t="n">
        <v>46276</v>
      </c>
      <c r="D1045" s="7" t="s">
        <v>76</v>
      </c>
      <c r="E1045" s="7" t="s">
        <v>306</v>
      </c>
      <c r="F1045" s="7" t="s">
        <v>307</v>
      </c>
      <c r="G1045" s="7" t="s">
        <v>1066</v>
      </c>
      <c r="H1045" s="7" t="s">
        <v>80</v>
      </c>
      <c r="I1045" s="9" t="s">
        <v>2196</v>
      </c>
      <c r="J1045" s="7" t="s">
        <v>90</v>
      </c>
      <c r="K1045" s="7" t="s">
        <v>144</v>
      </c>
      <c r="L1045" s="7" t="s">
        <v>83</v>
      </c>
      <c r="M1045" s="7" t="s">
        <v>202</v>
      </c>
      <c r="N1045" s="10" t="b">
        <f aca="false">FALSE()</f>
        <v>0</v>
      </c>
      <c r="O1045" s="10" t="b">
        <f aca="false">FALSE()</f>
        <v>0</v>
      </c>
      <c r="P1045" s="7"/>
      <c r="Q1045" s="7" t="s">
        <v>94</v>
      </c>
    </row>
    <row r="1046" customFormat="false" ht="35.05" hidden="false" customHeight="false" outlineLevel="0" collapsed="false">
      <c r="A1046" s="7" t="n">
        <v>1045</v>
      </c>
      <c r="B1046" s="8" t="n">
        <v>46276</v>
      </c>
      <c r="C1046" s="8" t="n">
        <v>46276</v>
      </c>
      <c r="D1046" s="7" t="s">
        <v>76</v>
      </c>
      <c r="E1046" s="7" t="s">
        <v>306</v>
      </c>
      <c r="F1046" s="7" t="s">
        <v>307</v>
      </c>
      <c r="G1046" s="7" t="s">
        <v>1066</v>
      </c>
      <c r="H1046" s="7" t="s">
        <v>80</v>
      </c>
      <c r="I1046" s="9" t="s">
        <v>2197</v>
      </c>
      <c r="J1046" s="7" t="s">
        <v>90</v>
      </c>
      <c r="K1046" s="7" t="s">
        <v>119</v>
      </c>
      <c r="L1046" s="7" t="s">
        <v>110</v>
      </c>
      <c r="M1046" s="7" t="s">
        <v>242</v>
      </c>
      <c r="N1046" s="10" t="b">
        <f aca="false">FALSE()</f>
        <v>0</v>
      </c>
      <c r="O1046" s="10" t="b">
        <f aca="false">FALSE()</f>
        <v>0</v>
      </c>
      <c r="P1046" s="7"/>
      <c r="Q1046" s="7" t="s">
        <v>94</v>
      </c>
    </row>
    <row r="1047" customFormat="false" ht="15" hidden="false" customHeight="false" outlineLevel="0" collapsed="false">
      <c r="A1047" s="7" t="n">
        <v>1046</v>
      </c>
      <c r="B1047" s="8" t="n">
        <v>46276</v>
      </c>
      <c r="C1047" s="8" t="n">
        <v>46276</v>
      </c>
      <c r="D1047" s="7" t="s">
        <v>85</v>
      </c>
      <c r="E1047" s="7" t="s">
        <v>77</v>
      </c>
      <c r="F1047" s="7" t="s">
        <v>941</v>
      </c>
      <c r="G1047" s="7" t="s">
        <v>2198</v>
      </c>
      <c r="H1047" s="7" t="s">
        <v>157</v>
      </c>
      <c r="I1047" s="9" t="s">
        <v>2199</v>
      </c>
      <c r="J1047" s="7" t="s">
        <v>165</v>
      </c>
      <c r="K1047" s="7"/>
      <c r="L1047" s="7" t="s">
        <v>92</v>
      </c>
      <c r="M1047" s="7" t="s">
        <v>92</v>
      </c>
      <c r="N1047" s="10" t="b">
        <f aca="false">FALSE()</f>
        <v>0</v>
      </c>
      <c r="O1047" s="10" t="b">
        <f aca="false">FALSE()</f>
        <v>0</v>
      </c>
      <c r="P1047" s="7"/>
      <c r="Q1047" s="7" t="s">
        <v>166</v>
      </c>
    </row>
    <row r="1048" customFormat="false" ht="35.05" hidden="false" customHeight="false" outlineLevel="0" collapsed="false">
      <c r="A1048" s="7" t="n">
        <v>1047</v>
      </c>
      <c r="B1048" s="8" t="n">
        <v>46276</v>
      </c>
      <c r="C1048" s="8" t="n">
        <v>46276</v>
      </c>
      <c r="D1048" s="7" t="s">
        <v>76</v>
      </c>
      <c r="E1048" s="7" t="s">
        <v>306</v>
      </c>
      <c r="F1048" s="7" t="s">
        <v>307</v>
      </c>
      <c r="G1048" s="7" t="s">
        <v>1066</v>
      </c>
      <c r="H1048" s="7" t="s">
        <v>80</v>
      </c>
      <c r="I1048" s="9" t="s">
        <v>2200</v>
      </c>
      <c r="J1048" s="7" t="s">
        <v>90</v>
      </c>
      <c r="K1048" s="7" t="s">
        <v>144</v>
      </c>
      <c r="L1048" s="7" t="s">
        <v>110</v>
      </c>
      <c r="M1048" s="7" t="s">
        <v>134</v>
      </c>
      <c r="N1048" s="10" t="b">
        <f aca="false">FALSE()</f>
        <v>0</v>
      </c>
      <c r="O1048" s="10" t="b">
        <f aca="false">FALSE()</f>
        <v>0</v>
      </c>
      <c r="P1048" s="7"/>
      <c r="Q1048" s="7" t="s">
        <v>94</v>
      </c>
    </row>
    <row r="1049" customFormat="false" ht="35.05" hidden="false" customHeight="false" outlineLevel="0" collapsed="false">
      <c r="A1049" s="7" t="n">
        <v>1048</v>
      </c>
      <c r="B1049" s="8" t="n">
        <v>46276</v>
      </c>
      <c r="C1049" s="8" t="n">
        <v>46276</v>
      </c>
      <c r="D1049" s="7" t="s">
        <v>76</v>
      </c>
      <c r="E1049" s="7" t="s">
        <v>306</v>
      </c>
      <c r="F1049" s="7" t="s">
        <v>307</v>
      </c>
      <c r="G1049" s="7" t="s">
        <v>1066</v>
      </c>
      <c r="H1049" s="7" t="s">
        <v>80</v>
      </c>
      <c r="I1049" s="9" t="s">
        <v>2201</v>
      </c>
      <c r="J1049" s="7" t="s">
        <v>90</v>
      </c>
      <c r="K1049" s="7" t="s">
        <v>119</v>
      </c>
      <c r="L1049" s="7" t="s">
        <v>650</v>
      </c>
      <c r="M1049" s="7" t="s">
        <v>2202</v>
      </c>
      <c r="N1049" s="10" t="b">
        <f aca="false">FALSE()</f>
        <v>0</v>
      </c>
      <c r="O1049" s="10" t="b">
        <f aca="false">FALSE()</f>
        <v>0</v>
      </c>
      <c r="P1049" s="7"/>
      <c r="Q1049" s="7" t="s">
        <v>94</v>
      </c>
    </row>
    <row r="1050" customFormat="false" ht="35.05" hidden="false" customHeight="false" outlineLevel="0" collapsed="false">
      <c r="A1050" s="7" t="n">
        <v>1049</v>
      </c>
      <c r="B1050" s="8" t="n">
        <v>46276</v>
      </c>
      <c r="C1050" s="8" t="n">
        <v>46276</v>
      </c>
      <c r="D1050" s="7" t="s">
        <v>76</v>
      </c>
      <c r="E1050" s="7" t="s">
        <v>306</v>
      </c>
      <c r="F1050" s="7" t="s">
        <v>307</v>
      </c>
      <c r="G1050" s="7" t="s">
        <v>1066</v>
      </c>
      <c r="H1050" s="7" t="s">
        <v>80</v>
      </c>
      <c r="I1050" s="9" t="s">
        <v>2197</v>
      </c>
      <c r="J1050" s="7" t="s">
        <v>90</v>
      </c>
      <c r="K1050" s="7" t="s">
        <v>119</v>
      </c>
      <c r="L1050" s="7" t="s">
        <v>110</v>
      </c>
      <c r="M1050" s="7" t="s">
        <v>242</v>
      </c>
      <c r="N1050" s="10" t="b">
        <f aca="false">FALSE()</f>
        <v>0</v>
      </c>
      <c r="O1050" s="10" t="b">
        <f aca="false">FALSE()</f>
        <v>0</v>
      </c>
      <c r="P1050" s="7"/>
      <c r="Q1050" s="7" t="s">
        <v>94</v>
      </c>
    </row>
    <row r="1051" customFormat="false" ht="35.05" hidden="false" customHeight="false" outlineLevel="0" collapsed="false">
      <c r="A1051" s="7" t="n">
        <v>1050</v>
      </c>
      <c r="B1051" s="8" t="n">
        <v>46276</v>
      </c>
      <c r="C1051" s="8" t="n">
        <v>46276</v>
      </c>
      <c r="D1051" s="7" t="s">
        <v>76</v>
      </c>
      <c r="E1051" s="7" t="s">
        <v>306</v>
      </c>
      <c r="F1051" s="7" t="s">
        <v>307</v>
      </c>
      <c r="G1051" s="7" t="s">
        <v>1066</v>
      </c>
      <c r="H1051" s="7" t="s">
        <v>80</v>
      </c>
      <c r="I1051" s="9" t="s">
        <v>2203</v>
      </c>
      <c r="J1051" s="7" t="s">
        <v>90</v>
      </c>
      <c r="K1051" s="7" t="s">
        <v>144</v>
      </c>
      <c r="L1051" s="7" t="s">
        <v>107</v>
      </c>
      <c r="M1051" s="7" t="s">
        <v>204</v>
      </c>
      <c r="N1051" s="10" t="b">
        <f aca="false">FALSE()</f>
        <v>0</v>
      </c>
      <c r="O1051" s="10" t="b">
        <f aca="false">FALSE()</f>
        <v>0</v>
      </c>
      <c r="P1051" s="7"/>
      <c r="Q1051" s="7" t="s">
        <v>94</v>
      </c>
    </row>
    <row r="1052" customFormat="false" ht="46.25" hidden="false" customHeight="false" outlineLevel="0" collapsed="false">
      <c r="A1052" s="7" t="n">
        <v>1051</v>
      </c>
      <c r="B1052" s="8" t="n">
        <v>46276</v>
      </c>
      <c r="C1052" s="8" t="n">
        <v>46276</v>
      </c>
      <c r="D1052" s="7" t="s">
        <v>76</v>
      </c>
      <c r="E1052" s="7" t="s">
        <v>306</v>
      </c>
      <c r="F1052" s="7" t="s">
        <v>307</v>
      </c>
      <c r="G1052" s="7" t="s">
        <v>2204</v>
      </c>
      <c r="H1052" s="7" t="s">
        <v>80</v>
      </c>
      <c r="I1052" s="9" t="s">
        <v>2205</v>
      </c>
      <c r="J1052" s="7" t="s">
        <v>133</v>
      </c>
      <c r="K1052" s="7"/>
      <c r="L1052" s="7" t="s">
        <v>2206</v>
      </c>
      <c r="M1052" s="7" t="s">
        <v>2206</v>
      </c>
      <c r="N1052" s="10" t="b">
        <f aca="false">FALSE()</f>
        <v>0</v>
      </c>
      <c r="O1052" s="10" t="b">
        <f aca="false">FALSE()</f>
        <v>0</v>
      </c>
      <c r="P1052" s="7"/>
      <c r="Q1052" s="7" t="s">
        <v>2207</v>
      </c>
    </row>
    <row r="1053" customFormat="false" ht="35.05" hidden="false" customHeight="false" outlineLevel="0" collapsed="false">
      <c r="A1053" s="7" t="n">
        <v>1052</v>
      </c>
      <c r="B1053" s="8" t="n">
        <v>46276</v>
      </c>
      <c r="C1053" s="8" t="n">
        <v>46276</v>
      </c>
      <c r="D1053" s="7" t="s">
        <v>76</v>
      </c>
      <c r="E1053" s="7" t="s">
        <v>306</v>
      </c>
      <c r="F1053" s="7" t="s">
        <v>307</v>
      </c>
      <c r="G1053" s="7" t="s">
        <v>2204</v>
      </c>
      <c r="H1053" s="7" t="s">
        <v>80</v>
      </c>
      <c r="I1053" s="9" t="s">
        <v>2208</v>
      </c>
      <c r="J1053" s="7" t="s">
        <v>90</v>
      </c>
      <c r="K1053" s="7" t="s">
        <v>83</v>
      </c>
      <c r="L1053" s="7" t="s">
        <v>110</v>
      </c>
      <c r="M1053" s="7" t="s">
        <v>186</v>
      </c>
      <c r="N1053" s="10" t="b">
        <f aca="false">FALSE()</f>
        <v>0</v>
      </c>
      <c r="O1053" s="10" t="b">
        <f aca="false">FALSE()</f>
        <v>0</v>
      </c>
      <c r="P1053" s="7"/>
      <c r="Q1053" s="7" t="s">
        <v>94</v>
      </c>
    </row>
    <row r="1054" customFormat="false" ht="23.85" hidden="false" customHeight="false" outlineLevel="0" collapsed="false">
      <c r="A1054" s="7" t="n">
        <v>1053</v>
      </c>
      <c r="B1054" s="8" t="n">
        <v>46276</v>
      </c>
      <c r="C1054" s="8" t="n">
        <v>46275</v>
      </c>
      <c r="D1054" s="7" t="s">
        <v>85</v>
      </c>
      <c r="E1054" s="7" t="s">
        <v>412</v>
      </c>
      <c r="F1054" s="7" t="s">
        <v>413</v>
      </c>
      <c r="G1054" s="7" t="s">
        <v>2209</v>
      </c>
      <c r="H1054" s="7" t="s">
        <v>80</v>
      </c>
      <c r="I1054" s="9" t="s">
        <v>2210</v>
      </c>
      <c r="J1054" s="7" t="s">
        <v>127</v>
      </c>
      <c r="K1054" s="7"/>
      <c r="L1054" s="7"/>
      <c r="M1054" s="7"/>
      <c r="N1054" s="10" t="b">
        <f aca="false">FALSE()</f>
        <v>0</v>
      </c>
      <c r="O1054" s="10" t="b">
        <f aca="false">FALSE()</f>
        <v>0</v>
      </c>
      <c r="P1054" s="7"/>
      <c r="Q1054" s="7" t="s">
        <v>128</v>
      </c>
    </row>
    <row r="1055" customFormat="false" ht="23.85" hidden="false" customHeight="false" outlineLevel="0" collapsed="false">
      <c r="A1055" s="7" t="n">
        <v>1054</v>
      </c>
      <c r="B1055" s="8" t="n">
        <v>46276</v>
      </c>
      <c r="C1055" s="8" t="n">
        <v>46276</v>
      </c>
      <c r="D1055" s="7" t="s">
        <v>85</v>
      </c>
      <c r="E1055" s="7" t="s">
        <v>154</v>
      </c>
      <c r="F1055" s="7" t="s">
        <v>267</v>
      </c>
      <c r="G1055" s="7" t="s">
        <v>2211</v>
      </c>
      <c r="H1055" s="7" t="s">
        <v>80</v>
      </c>
      <c r="I1055" s="9" t="s">
        <v>2212</v>
      </c>
      <c r="J1055" s="7" t="s">
        <v>90</v>
      </c>
      <c r="K1055" s="7" t="s">
        <v>96</v>
      </c>
      <c r="L1055" s="7" t="s">
        <v>144</v>
      </c>
      <c r="M1055" s="7" t="s">
        <v>2213</v>
      </c>
      <c r="N1055" s="10" t="b">
        <f aca="false">FALSE()</f>
        <v>0</v>
      </c>
      <c r="O1055" s="10" t="b">
        <f aca="false">FALSE()</f>
        <v>0</v>
      </c>
      <c r="P1055" s="7"/>
      <c r="Q1055" s="7" t="s">
        <v>94</v>
      </c>
    </row>
    <row r="1056" customFormat="false" ht="15" hidden="false" customHeight="false" outlineLevel="0" collapsed="false">
      <c r="A1056" s="7" t="n">
        <v>1055</v>
      </c>
      <c r="B1056" s="8" t="n">
        <v>46276</v>
      </c>
      <c r="C1056" s="8" t="n">
        <v>46276</v>
      </c>
      <c r="D1056" s="7" t="s">
        <v>85</v>
      </c>
      <c r="E1056" s="7" t="s">
        <v>167</v>
      </c>
      <c r="F1056" s="7" t="s">
        <v>840</v>
      </c>
      <c r="G1056" s="7" t="s">
        <v>2214</v>
      </c>
      <c r="H1056" s="7" t="s">
        <v>157</v>
      </c>
      <c r="I1056" s="9" t="s">
        <v>2215</v>
      </c>
      <c r="J1056" s="7" t="s">
        <v>127</v>
      </c>
      <c r="K1056" s="7"/>
      <c r="L1056" s="7"/>
      <c r="M1056" s="7"/>
      <c r="N1056" s="10" t="b">
        <f aca="false">FALSE()</f>
        <v>0</v>
      </c>
      <c r="O1056" s="10" t="b">
        <f aca="false">FALSE()</f>
        <v>0</v>
      </c>
      <c r="P1056" s="7"/>
      <c r="Q1056" s="7" t="s">
        <v>128</v>
      </c>
    </row>
    <row r="1057" customFormat="false" ht="68.65" hidden="false" customHeight="false" outlineLevel="0" collapsed="false">
      <c r="A1057" s="7" t="n">
        <v>1056</v>
      </c>
      <c r="B1057" s="8" t="n">
        <v>46276</v>
      </c>
      <c r="C1057" s="8" t="n">
        <v>46275</v>
      </c>
      <c r="D1057" s="7" t="s">
        <v>85</v>
      </c>
      <c r="E1057" s="7" t="s">
        <v>86</v>
      </c>
      <c r="F1057" s="7" t="s">
        <v>433</v>
      </c>
      <c r="G1057" s="7" t="s">
        <v>2216</v>
      </c>
      <c r="H1057" s="7"/>
      <c r="I1057" s="9" t="s">
        <v>2217</v>
      </c>
      <c r="J1057" s="7" t="s">
        <v>233</v>
      </c>
      <c r="K1057" s="7" t="s">
        <v>110</v>
      </c>
      <c r="L1057" s="7" t="s">
        <v>2218</v>
      </c>
      <c r="M1057" s="7" t="s">
        <v>2219</v>
      </c>
      <c r="N1057" s="10" t="b">
        <f aca="false">FALSE()</f>
        <v>0</v>
      </c>
      <c r="O1057" s="10" t="b">
        <f aca="false">FALSE()</f>
        <v>0</v>
      </c>
      <c r="P1057" s="7"/>
      <c r="Q1057" s="7" t="s">
        <v>94</v>
      </c>
    </row>
    <row r="1058" customFormat="false" ht="23.85" hidden="false" customHeight="false" outlineLevel="0" collapsed="false">
      <c r="A1058" s="7" t="n">
        <v>1057</v>
      </c>
      <c r="B1058" s="8" t="n">
        <v>46276</v>
      </c>
      <c r="C1058" s="8" t="n">
        <v>46275</v>
      </c>
      <c r="D1058" s="7" t="s">
        <v>85</v>
      </c>
      <c r="E1058" s="7" t="s">
        <v>206</v>
      </c>
      <c r="F1058" s="7" t="s">
        <v>207</v>
      </c>
      <c r="G1058" s="7" t="s">
        <v>2220</v>
      </c>
      <c r="H1058" s="7" t="s">
        <v>157</v>
      </c>
      <c r="I1058" s="9" t="s">
        <v>2221</v>
      </c>
      <c r="J1058" s="7" t="s">
        <v>165</v>
      </c>
      <c r="K1058" s="7"/>
      <c r="L1058" s="7" t="s">
        <v>83</v>
      </c>
      <c r="M1058" s="7" t="s">
        <v>83</v>
      </c>
      <c r="N1058" s="10" t="b">
        <f aca="false">FALSE()</f>
        <v>0</v>
      </c>
      <c r="O1058" s="10" t="b">
        <f aca="false">FALSE()</f>
        <v>0</v>
      </c>
      <c r="P1058" s="7"/>
      <c r="Q1058" s="7" t="s">
        <v>166</v>
      </c>
    </row>
    <row r="1059" customFormat="false" ht="23.85" hidden="false" customHeight="false" outlineLevel="0" collapsed="false">
      <c r="A1059" s="7" t="n">
        <v>1058</v>
      </c>
      <c r="B1059" s="8" t="n">
        <v>46276</v>
      </c>
      <c r="C1059" s="8" t="n">
        <v>46275</v>
      </c>
      <c r="D1059" s="7" t="s">
        <v>85</v>
      </c>
      <c r="E1059" s="7" t="s">
        <v>77</v>
      </c>
      <c r="F1059" s="7" t="s">
        <v>941</v>
      </c>
      <c r="G1059" s="7" t="s">
        <v>2222</v>
      </c>
      <c r="H1059" s="7" t="s">
        <v>121</v>
      </c>
      <c r="I1059" s="9" t="s">
        <v>2223</v>
      </c>
      <c r="J1059" s="7" t="s">
        <v>109</v>
      </c>
      <c r="K1059" s="7"/>
      <c r="L1059" s="7" t="s">
        <v>96</v>
      </c>
      <c r="M1059" s="7" t="s">
        <v>96</v>
      </c>
      <c r="N1059" s="10" t="b">
        <f aca="false">FALSE()</f>
        <v>0</v>
      </c>
      <c r="O1059" s="10" t="b">
        <f aca="false">FALSE()</f>
        <v>0</v>
      </c>
      <c r="P1059" s="7"/>
      <c r="Q1059" s="7" t="s">
        <v>111</v>
      </c>
    </row>
    <row r="1060" customFormat="false" ht="23.85" hidden="false" customHeight="false" outlineLevel="0" collapsed="false">
      <c r="A1060" s="7" t="n">
        <v>1059</v>
      </c>
      <c r="B1060" s="8" t="n">
        <v>46276</v>
      </c>
      <c r="C1060" s="8" t="n">
        <v>46273</v>
      </c>
      <c r="D1060" s="7" t="s">
        <v>85</v>
      </c>
      <c r="E1060" s="7" t="s">
        <v>159</v>
      </c>
      <c r="F1060" s="7" t="s">
        <v>1154</v>
      </c>
      <c r="G1060" s="7" t="s">
        <v>1155</v>
      </c>
      <c r="H1060" s="7" t="s">
        <v>157</v>
      </c>
      <c r="I1060" s="9" t="s">
        <v>2224</v>
      </c>
      <c r="J1060" s="7" t="s">
        <v>165</v>
      </c>
      <c r="K1060" s="7"/>
      <c r="L1060" s="7" t="s">
        <v>110</v>
      </c>
      <c r="M1060" s="7" t="s">
        <v>110</v>
      </c>
      <c r="N1060" s="10" t="b">
        <f aca="false">FALSE()</f>
        <v>0</v>
      </c>
      <c r="O1060" s="10" t="b">
        <f aca="false">FALSE()</f>
        <v>0</v>
      </c>
      <c r="P1060" s="7"/>
      <c r="Q1060" s="7" t="s">
        <v>166</v>
      </c>
    </row>
    <row r="1061" customFormat="false" ht="15" hidden="false" customHeight="false" outlineLevel="0" collapsed="false">
      <c r="A1061" s="7" t="n">
        <v>1060</v>
      </c>
      <c r="B1061" s="8" t="n">
        <v>46276</v>
      </c>
      <c r="C1061" s="8" t="n">
        <v>46270</v>
      </c>
      <c r="D1061" s="7" t="s">
        <v>85</v>
      </c>
      <c r="E1061" s="7" t="s">
        <v>159</v>
      </c>
      <c r="F1061" s="7" t="s">
        <v>1154</v>
      </c>
      <c r="G1061" s="7" t="s">
        <v>1155</v>
      </c>
      <c r="H1061" s="7" t="s">
        <v>101</v>
      </c>
      <c r="I1061" s="9" t="s">
        <v>2225</v>
      </c>
      <c r="J1061" s="7" t="s">
        <v>103</v>
      </c>
      <c r="K1061" s="7"/>
      <c r="L1061" s="7" t="s">
        <v>144</v>
      </c>
      <c r="M1061" s="7" t="s">
        <v>144</v>
      </c>
      <c r="N1061" s="10" t="b">
        <f aca="false">FALSE()</f>
        <v>0</v>
      </c>
      <c r="O1061" s="10" t="b">
        <f aca="false">FALSE()</f>
        <v>0</v>
      </c>
      <c r="P1061" s="7"/>
      <c r="Q1061" s="7" t="s">
        <v>104</v>
      </c>
    </row>
    <row r="1062" customFormat="false" ht="15" hidden="false" customHeight="false" outlineLevel="0" collapsed="false">
      <c r="A1062" s="7" t="n">
        <v>1061</v>
      </c>
      <c r="B1062" s="8" t="n">
        <v>46276</v>
      </c>
      <c r="C1062" s="8" t="n">
        <v>46275</v>
      </c>
      <c r="D1062" s="7" t="s">
        <v>85</v>
      </c>
      <c r="E1062" s="7" t="s">
        <v>171</v>
      </c>
      <c r="F1062" s="7" t="s">
        <v>2002</v>
      </c>
      <c r="G1062" s="7" t="s">
        <v>2226</v>
      </c>
      <c r="H1062" s="7" t="s">
        <v>80</v>
      </c>
      <c r="I1062" s="9" t="s">
        <v>2227</v>
      </c>
      <c r="J1062" s="7" t="s">
        <v>109</v>
      </c>
      <c r="K1062" s="7"/>
      <c r="L1062" s="7" t="s">
        <v>356</v>
      </c>
      <c r="M1062" s="7" t="s">
        <v>356</v>
      </c>
      <c r="N1062" s="10" t="b">
        <f aca="false">FALSE()</f>
        <v>0</v>
      </c>
      <c r="O1062" s="10" t="b">
        <f aca="false">FALSE()</f>
        <v>0</v>
      </c>
      <c r="P1062" s="7"/>
      <c r="Q1062" s="7" t="s">
        <v>111</v>
      </c>
    </row>
    <row r="1063" customFormat="false" ht="35.05" hidden="false" customHeight="false" outlineLevel="0" collapsed="false">
      <c r="A1063" s="7" t="n">
        <v>1062</v>
      </c>
      <c r="B1063" s="8" t="n">
        <v>46276</v>
      </c>
      <c r="C1063" s="8" t="n">
        <v>46275</v>
      </c>
      <c r="D1063" s="7" t="s">
        <v>85</v>
      </c>
      <c r="E1063" s="7" t="s">
        <v>159</v>
      </c>
      <c r="F1063" s="7" t="s">
        <v>2228</v>
      </c>
      <c r="G1063" s="7" t="s">
        <v>2229</v>
      </c>
      <c r="H1063" s="7" t="s">
        <v>157</v>
      </c>
      <c r="I1063" s="9" t="s">
        <v>2230</v>
      </c>
      <c r="J1063" s="7" t="s">
        <v>165</v>
      </c>
      <c r="K1063" s="7"/>
      <c r="L1063" s="7" t="s">
        <v>144</v>
      </c>
      <c r="M1063" s="7" t="s">
        <v>144</v>
      </c>
      <c r="N1063" s="10" t="b">
        <f aca="false">FALSE()</f>
        <v>0</v>
      </c>
      <c r="O1063" s="10" t="b">
        <f aca="false">FALSE()</f>
        <v>0</v>
      </c>
      <c r="P1063" s="7"/>
      <c r="Q1063" s="7" t="s">
        <v>166</v>
      </c>
    </row>
    <row r="1064" customFormat="false" ht="23.85" hidden="false" customHeight="false" outlineLevel="0" collapsed="false">
      <c r="A1064" s="7" t="n">
        <v>1063</v>
      </c>
      <c r="B1064" s="8" t="n">
        <v>46275</v>
      </c>
      <c r="C1064" s="8" t="n">
        <v>46275</v>
      </c>
      <c r="D1064" s="7" t="s">
        <v>76</v>
      </c>
      <c r="E1064" s="7" t="s">
        <v>167</v>
      </c>
      <c r="F1064" s="7" t="s">
        <v>381</v>
      </c>
      <c r="G1064" s="7" t="s">
        <v>2231</v>
      </c>
      <c r="H1064" s="7" t="s">
        <v>80</v>
      </c>
      <c r="I1064" s="9" t="s">
        <v>2232</v>
      </c>
      <c r="J1064" s="7" t="s">
        <v>198</v>
      </c>
      <c r="K1064" s="7"/>
      <c r="L1064" s="7"/>
      <c r="M1064" s="7"/>
      <c r="N1064" s="10" t="b">
        <f aca="false">FALSE()</f>
        <v>0</v>
      </c>
      <c r="O1064" s="10" t="b">
        <f aca="false">FALSE()</f>
        <v>0</v>
      </c>
      <c r="P1064" s="7"/>
      <c r="Q1064" s="7" t="s">
        <v>199</v>
      </c>
    </row>
    <row r="1065" customFormat="false" ht="23.85" hidden="false" customHeight="false" outlineLevel="0" collapsed="false">
      <c r="A1065" s="7" t="n">
        <v>1064</v>
      </c>
      <c r="B1065" s="8" t="n">
        <v>46275</v>
      </c>
      <c r="C1065" s="8" t="n">
        <v>46275</v>
      </c>
      <c r="D1065" s="7" t="s">
        <v>76</v>
      </c>
      <c r="E1065" s="7" t="s">
        <v>77</v>
      </c>
      <c r="F1065" s="7" t="s">
        <v>78</v>
      </c>
      <c r="G1065" s="7" t="s">
        <v>2138</v>
      </c>
      <c r="H1065" s="7" t="s">
        <v>80</v>
      </c>
      <c r="I1065" s="9" t="s">
        <v>2233</v>
      </c>
      <c r="J1065" s="7" t="s">
        <v>233</v>
      </c>
      <c r="K1065" s="7" t="s">
        <v>1624</v>
      </c>
      <c r="L1065" s="7" t="s">
        <v>110</v>
      </c>
      <c r="M1065" s="7" t="s">
        <v>2234</v>
      </c>
      <c r="N1065" s="10" t="b">
        <f aca="false">FALSE()</f>
        <v>0</v>
      </c>
      <c r="O1065" s="10" t="b">
        <f aca="false">FALSE()</f>
        <v>0</v>
      </c>
      <c r="P1065" s="7"/>
      <c r="Q1065" s="7" t="s">
        <v>348</v>
      </c>
    </row>
    <row r="1066" customFormat="false" ht="46.25" hidden="false" customHeight="false" outlineLevel="0" collapsed="false">
      <c r="A1066" s="7" t="n">
        <v>1065</v>
      </c>
      <c r="B1066" s="8" t="n">
        <v>46275</v>
      </c>
      <c r="C1066" s="8" t="n">
        <v>46273</v>
      </c>
      <c r="D1066" s="7" t="s">
        <v>85</v>
      </c>
      <c r="E1066" s="7" t="s">
        <v>159</v>
      </c>
      <c r="F1066" s="7" t="s">
        <v>160</v>
      </c>
      <c r="G1066" s="7" t="s">
        <v>2235</v>
      </c>
      <c r="H1066" s="7" t="s">
        <v>121</v>
      </c>
      <c r="I1066" s="9" t="s">
        <v>2236</v>
      </c>
      <c r="J1066" s="7" t="s">
        <v>127</v>
      </c>
      <c r="K1066" s="7"/>
      <c r="L1066" s="7"/>
      <c r="M1066" s="7"/>
      <c r="N1066" s="10" t="b">
        <f aca="false">FALSE()</f>
        <v>0</v>
      </c>
      <c r="O1066" s="10" t="b">
        <f aca="false">FALSE()</f>
        <v>0</v>
      </c>
      <c r="P1066" s="7"/>
      <c r="Q1066" s="7" t="s">
        <v>128</v>
      </c>
    </row>
    <row r="1067" customFormat="false" ht="15" hidden="false" customHeight="false" outlineLevel="0" collapsed="false">
      <c r="A1067" s="7" t="n">
        <v>1066</v>
      </c>
      <c r="B1067" s="8" t="n">
        <v>46275</v>
      </c>
      <c r="C1067" s="8" t="n">
        <v>46275</v>
      </c>
      <c r="D1067" s="7" t="s">
        <v>76</v>
      </c>
      <c r="E1067" s="7" t="s">
        <v>77</v>
      </c>
      <c r="F1067" s="7" t="s">
        <v>78</v>
      </c>
      <c r="G1067" s="7" t="s">
        <v>2138</v>
      </c>
      <c r="H1067" s="7" t="s">
        <v>80</v>
      </c>
      <c r="I1067" s="9" t="s">
        <v>2237</v>
      </c>
      <c r="J1067" s="7" t="s">
        <v>82</v>
      </c>
      <c r="K1067" s="7"/>
      <c r="L1067" s="7" t="s">
        <v>83</v>
      </c>
      <c r="M1067" s="7" t="s">
        <v>83</v>
      </c>
      <c r="N1067" s="10" t="b">
        <f aca="false">FALSE()</f>
        <v>0</v>
      </c>
      <c r="O1067" s="10" t="b">
        <f aca="false">FALSE()</f>
        <v>0</v>
      </c>
      <c r="P1067" s="7"/>
      <c r="Q1067" s="7" t="s">
        <v>84</v>
      </c>
    </row>
    <row r="1068" customFormat="false" ht="35.05" hidden="false" customHeight="false" outlineLevel="0" collapsed="false">
      <c r="A1068" s="7" t="n">
        <v>1067</v>
      </c>
      <c r="B1068" s="8" t="n">
        <v>46275</v>
      </c>
      <c r="C1068" s="8" t="n">
        <v>46275</v>
      </c>
      <c r="D1068" s="7" t="s">
        <v>85</v>
      </c>
      <c r="E1068" s="7" t="s">
        <v>422</v>
      </c>
      <c r="F1068" s="7" t="s">
        <v>1174</v>
      </c>
      <c r="G1068" s="7" t="s">
        <v>2238</v>
      </c>
      <c r="H1068" s="7" t="s">
        <v>80</v>
      </c>
      <c r="I1068" s="9" t="s">
        <v>2239</v>
      </c>
      <c r="J1068" s="7" t="s">
        <v>109</v>
      </c>
      <c r="K1068" s="7"/>
      <c r="L1068" s="7" t="s">
        <v>119</v>
      </c>
      <c r="M1068" s="7" t="s">
        <v>119</v>
      </c>
      <c r="N1068" s="10" t="b">
        <f aca="false">FALSE()</f>
        <v>0</v>
      </c>
      <c r="O1068" s="10" t="b">
        <f aca="false">FALSE()</f>
        <v>0</v>
      </c>
      <c r="P1068" s="7"/>
      <c r="Q1068" s="7" t="s">
        <v>111</v>
      </c>
    </row>
    <row r="1069" customFormat="false" ht="23.85" hidden="false" customHeight="false" outlineLevel="0" collapsed="false">
      <c r="A1069" s="7" t="n">
        <v>1068</v>
      </c>
      <c r="B1069" s="8" t="n">
        <v>46275</v>
      </c>
      <c r="C1069" s="8" t="n">
        <v>46275</v>
      </c>
      <c r="D1069" s="7" t="s">
        <v>85</v>
      </c>
      <c r="E1069" s="7" t="s">
        <v>77</v>
      </c>
      <c r="F1069" s="7" t="s">
        <v>1862</v>
      </c>
      <c r="G1069" s="7" t="s">
        <v>2240</v>
      </c>
      <c r="H1069" s="7" t="s">
        <v>80</v>
      </c>
      <c r="I1069" s="9" t="s">
        <v>2241</v>
      </c>
      <c r="J1069" s="7" t="s">
        <v>90</v>
      </c>
      <c r="K1069" s="7" t="s">
        <v>578</v>
      </c>
      <c r="L1069" s="7" t="s">
        <v>96</v>
      </c>
      <c r="M1069" s="7" t="s">
        <v>2242</v>
      </c>
      <c r="N1069" s="10" t="b">
        <f aca="false">FALSE()</f>
        <v>0</v>
      </c>
      <c r="O1069" s="10" t="b">
        <f aca="false">FALSE()</f>
        <v>0</v>
      </c>
      <c r="P1069" s="7"/>
      <c r="Q1069" s="7" t="s">
        <v>94</v>
      </c>
    </row>
    <row r="1070" customFormat="false" ht="23.85" hidden="false" customHeight="false" outlineLevel="0" collapsed="false">
      <c r="A1070" s="7" t="n">
        <v>1069</v>
      </c>
      <c r="B1070" s="8" t="n">
        <v>46275</v>
      </c>
      <c r="C1070" s="8" t="n">
        <v>46275</v>
      </c>
      <c r="D1070" s="7" t="s">
        <v>85</v>
      </c>
      <c r="E1070" s="7" t="s">
        <v>77</v>
      </c>
      <c r="F1070" s="7" t="s">
        <v>1862</v>
      </c>
      <c r="G1070" s="7" t="s">
        <v>2240</v>
      </c>
      <c r="H1070" s="7" t="s">
        <v>80</v>
      </c>
      <c r="I1070" s="9" t="s">
        <v>2243</v>
      </c>
      <c r="J1070" s="7" t="s">
        <v>798</v>
      </c>
      <c r="K1070" s="7" t="s">
        <v>119</v>
      </c>
      <c r="L1070" s="7"/>
      <c r="M1070" s="7" t="s">
        <v>119</v>
      </c>
      <c r="N1070" s="10" t="b">
        <f aca="false">FALSE()</f>
        <v>0</v>
      </c>
      <c r="O1070" s="10" t="b">
        <f aca="false">TRUE()</f>
        <v>1</v>
      </c>
      <c r="P1070" s="7" t="s">
        <v>2244</v>
      </c>
      <c r="Q1070" s="7" t="s">
        <v>1020</v>
      </c>
    </row>
    <row r="1071" customFormat="false" ht="23.85" hidden="false" customHeight="false" outlineLevel="0" collapsed="false">
      <c r="A1071" s="7" t="n">
        <v>1070</v>
      </c>
      <c r="B1071" s="8" t="n">
        <v>46275</v>
      </c>
      <c r="C1071" s="8" t="n">
        <v>46275</v>
      </c>
      <c r="D1071" s="7" t="s">
        <v>85</v>
      </c>
      <c r="E1071" s="7" t="s">
        <v>77</v>
      </c>
      <c r="F1071" s="7" t="s">
        <v>1862</v>
      </c>
      <c r="G1071" s="7" t="s">
        <v>2240</v>
      </c>
      <c r="H1071" s="7" t="s">
        <v>80</v>
      </c>
      <c r="I1071" s="9" t="s">
        <v>2245</v>
      </c>
      <c r="J1071" s="7" t="s">
        <v>109</v>
      </c>
      <c r="K1071" s="7"/>
      <c r="L1071" s="7" t="s">
        <v>578</v>
      </c>
      <c r="M1071" s="7" t="s">
        <v>578</v>
      </c>
      <c r="N1071" s="10" t="b">
        <f aca="false">FALSE()</f>
        <v>0</v>
      </c>
      <c r="O1071" s="10" t="b">
        <f aca="false">FALSE()</f>
        <v>0</v>
      </c>
      <c r="P1071" s="7"/>
      <c r="Q1071" s="7" t="s">
        <v>111</v>
      </c>
    </row>
    <row r="1072" customFormat="false" ht="23.85" hidden="false" customHeight="false" outlineLevel="0" collapsed="false">
      <c r="A1072" s="7" t="n">
        <v>1071</v>
      </c>
      <c r="B1072" s="8" t="n">
        <v>46275</v>
      </c>
      <c r="C1072" s="8" t="n">
        <v>46275</v>
      </c>
      <c r="D1072" s="7" t="s">
        <v>85</v>
      </c>
      <c r="E1072" s="7" t="s">
        <v>77</v>
      </c>
      <c r="F1072" s="7" t="s">
        <v>1862</v>
      </c>
      <c r="G1072" s="7" t="s">
        <v>2240</v>
      </c>
      <c r="H1072" s="7" t="s">
        <v>80</v>
      </c>
      <c r="I1072" s="9" t="s">
        <v>2246</v>
      </c>
      <c r="J1072" s="7" t="s">
        <v>109</v>
      </c>
      <c r="K1072" s="7"/>
      <c r="L1072" s="7" t="s">
        <v>144</v>
      </c>
      <c r="M1072" s="7" t="s">
        <v>144</v>
      </c>
      <c r="N1072" s="10" t="b">
        <f aca="false">FALSE()</f>
        <v>0</v>
      </c>
      <c r="O1072" s="10" t="b">
        <f aca="false">FALSE()</f>
        <v>0</v>
      </c>
      <c r="P1072" s="7"/>
      <c r="Q1072" s="7" t="s">
        <v>111</v>
      </c>
    </row>
    <row r="1073" customFormat="false" ht="23.85" hidden="false" customHeight="false" outlineLevel="0" collapsed="false">
      <c r="A1073" s="7" t="n">
        <v>1072</v>
      </c>
      <c r="B1073" s="8" t="n">
        <v>46275</v>
      </c>
      <c r="C1073" s="8" t="n">
        <v>46275</v>
      </c>
      <c r="D1073" s="7" t="s">
        <v>76</v>
      </c>
      <c r="E1073" s="7" t="s">
        <v>306</v>
      </c>
      <c r="F1073" s="7" t="s">
        <v>307</v>
      </c>
      <c r="G1073" s="7" t="s">
        <v>1066</v>
      </c>
      <c r="H1073" s="7" t="s">
        <v>80</v>
      </c>
      <c r="I1073" s="9" t="s">
        <v>2247</v>
      </c>
      <c r="J1073" s="7" t="s">
        <v>127</v>
      </c>
      <c r="K1073" s="7"/>
      <c r="L1073" s="7"/>
      <c r="M1073" s="7"/>
      <c r="N1073" s="10" t="b">
        <f aca="false">FALSE()</f>
        <v>0</v>
      </c>
      <c r="O1073" s="10" t="b">
        <f aca="false">FALSE()</f>
        <v>0</v>
      </c>
      <c r="P1073" s="7"/>
      <c r="Q1073" s="7" t="s">
        <v>128</v>
      </c>
    </row>
    <row r="1074" customFormat="false" ht="68.65" hidden="false" customHeight="false" outlineLevel="0" collapsed="false">
      <c r="A1074" s="7" t="n">
        <v>1073</v>
      </c>
      <c r="B1074" s="8" t="n">
        <v>46275</v>
      </c>
      <c r="C1074" s="8" t="n">
        <v>46275</v>
      </c>
      <c r="D1074" s="7" t="s">
        <v>76</v>
      </c>
      <c r="E1074" s="7" t="s">
        <v>556</v>
      </c>
      <c r="F1074" s="7" t="s">
        <v>916</v>
      </c>
      <c r="G1074" s="7" t="s">
        <v>2248</v>
      </c>
      <c r="H1074" s="7" t="s">
        <v>121</v>
      </c>
      <c r="I1074" s="9" t="s">
        <v>2249</v>
      </c>
      <c r="J1074" s="7" t="s">
        <v>127</v>
      </c>
      <c r="K1074" s="7"/>
      <c r="L1074" s="7"/>
      <c r="M1074" s="7"/>
      <c r="N1074" s="10" t="b">
        <f aca="false">FALSE()</f>
        <v>0</v>
      </c>
      <c r="O1074" s="10" t="b">
        <f aca="false">FALSE()</f>
        <v>0</v>
      </c>
      <c r="P1074" s="7"/>
      <c r="Q1074" s="7" t="s">
        <v>128</v>
      </c>
    </row>
    <row r="1075" customFormat="false" ht="15" hidden="false" customHeight="false" outlineLevel="0" collapsed="false">
      <c r="A1075" s="7" t="n">
        <v>1074</v>
      </c>
      <c r="B1075" s="8" t="n">
        <v>46275</v>
      </c>
      <c r="C1075" s="8" t="n">
        <v>46275</v>
      </c>
      <c r="D1075" s="7" t="s">
        <v>76</v>
      </c>
      <c r="E1075" s="7" t="s">
        <v>154</v>
      </c>
      <c r="F1075" s="7" t="s">
        <v>487</v>
      </c>
      <c r="G1075" s="7" t="s">
        <v>2250</v>
      </c>
      <c r="H1075" s="7" t="s">
        <v>80</v>
      </c>
      <c r="I1075" s="9" t="s">
        <v>2251</v>
      </c>
      <c r="J1075" s="7" t="s">
        <v>127</v>
      </c>
      <c r="K1075" s="7"/>
      <c r="L1075" s="7"/>
      <c r="M1075" s="7"/>
      <c r="N1075" s="10" t="b">
        <f aca="false">FALSE()</f>
        <v>0</v>
      </c>
      <c r="O1075" s="10" t="b">
        <f aca="false">FALSE()</f>
        <v>0</v>
      </c>
      <c r="P1075" s="7"/>
      <c r="Q1075" s="7" t="s">
        <v>128</v>
      </c>
    </row>
    <row r="1076" customFormat="false" ht="15" hidden="false" customHeight="false" outlineLevel="0" collapsed="false">
      <c r="A1076" s="7" t="n">
        <v>1075</v>
      </c>
      <c r="B1076" s="8" t="n">
        <v>46275</v>
      </c>
      <c r="C1076" s="8" t="n">
        <v>46275</v>
      </c>
      <c r="D1076" s="7" t="s">
        <v>76</v>
      </c>
      <c r="E1076" s="7" t="s">
        <v>154</v>
      </c>
      <c r="F1076" s="7" t="s">
        <v>487</v>
      </c>
      <c r="G1076" s="7" t="s">
        <v>2252</v>
      </c>
      <c r="H1076" s="7" t="s">
        <v>80</v>
      </c>
      <c r="I1076" s="9" t="s">
        <v>2253</v>
      </c>
      <c r="J1076" s="7" t="s">
        <v>127</v>
      </c>
      <c r="K1076" s="7"/>
      <c r="L1076" s="7"/>
      <c r="M1076" s="7"/>
      <c r="N1076" s="10" t="b">
        <f aca="false">FALSE()</f>
        <v>0</v>
      </c>
      <c r="O1076" s="10" t="b">
        <f aca="false">FALSE()</f>
        <v>0</v>
      </c>
      <c r="P1076" s="7"/>
      <c r="Q1076" s="7" t="s">
        <v>128</v>
      </c>
    </row>
    <row r="1077" customFormat="false" ht="15" hidden="false" customHeight="false" outlineLevel="0" collapsed="false">
      <c r="A1077" s="7" t="n">
        <v>1076</v>
      </c>
      <c r="B1077" s="8" t="n">
        <v>46275</v>
      </c>
      <c r="C1077" s="8" t="n">
        <v>46275</v>
      </c>
      <c r="D1077" s="7" t="s">
        <v>76</v>
      </c>
      <c r="E1077" s="7" t="s">
        <v>556</v>
      </c>
      <c r="F1077" s="7" t="s">
        <v>743</v>
      </c>
      <c r="G1077" s="7" t="s">
        <v>2093</v>
      </c>
      <c r="H1077" s="7" t="s">
        <v>80</v>
      </c>
      <c r="I1077" s="9" t="s">
        <v>2254</v>
      </c>
      <c r="J1077" s="7" t="s">
        <v>127</v>
      </c>
      <c r="K1077" s="7"/>
      <c r="L1077" s="7"/>
      <c r="M1077" s="7"/>
      <c r="N1077" s="10" t="b">
        <f aca="false">FALSE()</f>
        <v>0</v>
      </c>
      <c r="O1077" s="10" t="b">
        <f aca="false">FALSE()</f>
        <v>0</v>
      </c>
      <c r="P1077" s="7"/>
      <c r="Q1077" s="7" t="s">
        <v>128</v>
      </c>
    </row>
    <row r="1078" customFormat="false" ht="23.85" hidden="false" customHeight="false" outlineLevel="0" collapsed="false">
      <c r="A1078" s="7" t="n">
        <v>1077</v>
      </c>
      <c r="B1078" s="8" t="n">
        <v>46275</v>
      </c>
      <c r="C1078" s="8" t="n">
        <v>46275</v>
      </c>
      <c r="D1078" s="7" t="s">
        <v>76</v>
      </c>
      <c r="E1078" s="7" t="s">
        <v>154</v>
      </c>
      <c r="F1078" s="7" t="s">
        <v>2098</v>
      </c>
      <c r="G1078" s="7" t="s">
        <v>2099</v>
      </c>
      <c r="H1078" s="7"/>
      <c r="I1078" s="9" t="s">
        <v>2255</v>
      </c>
      <c r="J1078" s="7" t="s">
        <v>127</v>
      </c>
      <c r="K1078" s="7"/>
      <c r="L1078" s="7"/>
      <c r="M1078" s="7"/>
      <c r="N1078" s="10" t="b">
        <f aca="false">FALSE()</f>
        <v>0</v>
      </c>
      <c r="O1078" s="10" t="b">
        <f aca="false">FALSE()</f>
        <v>0</v>
      </c>
      <c r="P1078" s="7"/>
      <c r="Q1078" s="7" t="s">
        <v>128</v>
      </c>
    </row>
    <row r="1079" customFormat="false" ht="23.85" hidden="false" customHeight="false" outlineLevel="0" collapsed="false">
      <c r="A1079" s="7" t="n">
        <v>1078</v>
      </c>
      <c r="B1079" s="8" t="n">
        <v>46275</v>
      </c>
      <c r="C1079" s="8" t="n">
        <v>46275</v>
      </c>
      <c r="D1079" s="7" t="s">
        <v>76</v>
      </c>
      <c r="E1079" s="7" t="s">
        <v>159</v>
      </c>
      <c r="F1079" s="7" t="s">
        <v>407</v>
      </c>
      <c r="G1079" s="7" t="s">
        <v>2063</v>
      </c>
      <c r="H1079" s="7" t="s">
        <v>80</v>
      </c>
      <c r="I1079" s="9" t="s">
        <v>2256</v>
      </c>
      <c r="J1079" s="7" t="s">
        <v>103</v>
      </c>
      <c r="K1079" s="7"/>
      <c r="L1079" s="7" t="s">
        <v>119</v>
      </c>
      <c r="M1079" s="7" t="s">
        <v>119</v>
      </c>
      <c r="N1079" s="10" t="b">
        <f aca="false">FALSE()</f>
        <v>0</v>
      </c>
      <c r="O1079" s="10" t="b">
        <f aca="false">FALSE()</f>
        <v>0</v>
      </c>
      <c r="P1079" s="7"/>
      <c r="Q1079" s="7" t="s">
        <v>104</v>
      </c>
    </row>
    <row r="1080" customFormat="false" ht="23.85" hidden="false" customHeight="false" outlineLevel="0" collapsed="false">
      <c r="A1080" s="7" t="n">
        <v>1079</v>
      </c>
      <c r="B1080" s="8" t="n">
        <v>46275</v>
      </c>
      <c r="C1080" s="8" t="n">
        <v>46275</v>
      </c>
      <c r="D1080" s="7" t="s">
        <v>76</v>
      </c>
      <c r="E1080" s="7" t="s">
        <v>154</v>
      </c>
      <c r="F1080" s="7" t="s">
        <v>2098</v>
      </c>
      <c r="G1080" s="7" t="s">
        <v>2257</v>
      </c>
      <c r="H1080" s="7" t="s">
        <v>157</v>
      </c>
      <c r="I1080" s="9" t="s">
        <v>2258</v>
      </c>
      <c r="J1080" s="7" t="s">
        <v>165</v>
      </c>
      <c r="K1080" s="7"/>
      <c r="L1080" s="7" t="s">
        <v>144</v>
      </c>
      <c r="M1080" s="7" t="s">
        <v>144</v>
      </c>
      <c r="N1080" s="10" t="b">
        <f aca="false">FALSE()</f>
        <v>0</v>
      </c>
      <c r="O1080" s="10" t="b">
        <f aca="false">FALSE()</f>
        <v>0</v>
      </c>
      <c r="P1080" s="7"/>
      <c r="Q1080" s="7" t="s">
        <v>166</v>
      </c>
    </row>
    <row r="1081" customFormat="false" ht="15" hidden="false" customHeight="false" outlineLevel="0" collapsed="false">
      <c r="A1081" s="7" t="n">
        <v>1080</v>
      </c>
      <c r="B1081" s="8" t="n">
        <v>46275</v>
      </c>
      <c r="C1081" s="8" t="n">
        <v>46271</v>
      </c>
      <c r="D1081" s="7" t="s">
        <v>85</v>
      </c>
      <c r="E1081" s="7" t="s">
        <v>154</v>
      </c>
      <c r="F1081" s="7" t="s">
        <v>501</v>
      </c>
      <c r="G1081" s="7" t="s">
        <v>502</v>
      </c>
      <c r="H1081" s="7" t="s">
        <v>80</v>
      </c>
      <c r="I1081" s="9" t="s">
        <v>2259</v>
      </c>
      <c r="J1081" s="7" t="s">
        <v>109</v>
      </c>
      <c r="K1081" s="7"/>
      <c r="L1081" s="7" t="s">
        <v>144</v>
      </c>
      <c r="M1081" s="7" t="s">
        <v>144</v>
      </c>
      <c r="N1081" s="10" t="b">
        <f aca="false">FALSE()</f>
        <v>0</v>
      </c>
      <c r="O1081" s="10" t="b">
        <f aca="false">FALSE()</f>
        <v>0</v>
      </c>
      <c r="P1081" s="7"/>
      <c r="Q1081" s="7" t="s">
        <v>111</v>
      </c>
    </row>
    <row r="1082" customFormat="false" ht="15" hidden="false" customHeight="false" outlineLevel="0" collapsed="false">
      <c r="A1082" s="7" t="n">
        <v>1081</v>
      </c>
      <c r="B1082" s="8" t="n">
        <v>46275</v>
      </c>
      <c r="C1082" s="8" t="n">
        <v>46269</v>
      </c>
      <c r="D1082" s="7" t="s">
        <v>85</v>
      </c>
      <c r="E1082" s="7" t="s">
        <v>154</v>
      </c>
      <c r="F1082" s="7" t="s">
        <v>501</v>
      </c>
      <c r="G1082" s="7" t="s">
        <v>502</v>
      </c>
      <c r="H1082" s="7" t="s">
        <v>80</v>
      </c>
      <c r="I1082" s="9" t="s">
        <v>2260</v>
      </c>
      <c r="J1082" s="7" t="s">
        <v>127</v>
      </c>
      <c r="K1082" s="7"/>
      <c r="L1082" s="7"/>
      <c r="M1082" s="7"/>
      <c r="N1082" s="10" t="b">
        <f aca="false">FALSE()</f>
        <v>0</v>
      </c>
      <c r="O1082" s="10" t="b">
        <f aca="false">FALSE()</f>
        <v>0</v>
      </c>
      <c r="P1082" s="7"/>
      <c r="Q1082" s="7" t="s">
        <v>128</v>
      </c>
    </row>
    <row r="1083" customFormat="false" ht="15" hidden="false" customHeight="false" outlineLevel="0" collapsed="false">
      <c r="A1083" s="7" t="n">
        <v>1082</v>
      </c>
      <c r="B1083" s="8" t="n">
        <v>46275</v>
      </c>
      <c r="C1083" s="8" t="n">
        <v>46266</v>
      </c>
      <c r="D1083" s="7" t="s">
        <v>85</v>
      </c>
      <c r="E1083" s="7" t="s">
        <v>154</v>
      </c>
      <c r="F1083" s="7" t="s">
        <v>501</v>
      </c>
      <c r="G1083" s="7" t="s">
        <v>502</v>
      </c>
      <c r="H1083" s="7" t="s">
        <v>80</v>
      </c>
      <c r="I1083" s="9" t="s">
        <v>2261</v>
      </c>
      <c r="J1083" s="7" t="s">
        <v>127</v>
      </c>
      <c r="K1083" s="7"/>
      <c r="L1083" s="7"/>
      <c r="M1083" s="7"/>
      <c r="N1083" s="10" t="b">
        <f aca="false">FALSE()</f>
        <v>0</v>
      </c>
      <c r="O1083" s="10" t="b">
        <f aca="false">FALSE()</f>
        <v>0</v>
      </c>
      <c r="P1083" s="7"/>
      <c r="Q1083" s="7" t="s">
        <v>128</v>
      </c>
    </row>
    <row r="1084" customFormat="false" ht="15" hidden="false" customHeight="false" outlineLevel="0" collapsed="false">
      <c r="A1084" s="7" t="n">
        <v>1083</v>
      </c>
      <c r="B1084" s="8" t="n">
        <v>46275</v>
      </c>
      <c r="C1084" s="8" t="n">
        <v>46265</v>
      </c>
      <c r="D1084" s="7" t="s">
        <v>85</v>
      </c>
      <c r="E1084" s="7" t="s">
        <v>154</v>
      </c>
      <c r="F1084" s="7" t="s">
        <v>501</v>
      </c>
      <c r="G1084" s="7" t="s">
        <v>502</v>
      </c>
      <c r="H1084" s="7" t="s">
        <v>80</v>
      </c>
      <c r="I1084" s="9" t="s">
        <v>2262</v>
      </c>
      <c r="J1084" s="7" t="s">
        <v>127</v>
      </c>
      <c r="K1084" s="7"/>
      <c r="L1084" s="7"/>
      <c r="M1084" s="7"/>
      <c r="N1084" s="10" t="b">
        <f aca="false">FALSE()</f>
        <v>0</v>
      </c>
      <c r="O1084" s="10" t="b">
        <f aca="false">FALSE()</f>
        <v>0</v>
      </c>
      <c r="P1084" s="7"/>
      <c r="Q1084" s="7" t="s">
        <v>128</v>
      </c>
    </row>
    <row r="1085" customFormat="false" ht="15" hidden="false" customHeight="false" outlineLevel="0" collapsed="false">
      <c r="A1085" s="7" t="n">
        <v>1084</v>
      </c>
      <c r="B1085" s="8" t="n">
        <v>46275</v>
      </c>
      <c r="C1085" s="8" t="n">
        <v>46268</v>
      </c>
      <c r="D1085" s="7" t="s">
        <v>85</v>
      </c>
      <c r="E1085" s="7" t="s">
        <v>154</v>
      </c>
      <c r="F1085" s="7" t="s">
        <v>501</v>
      </c>
      <c r="G1085" s="7" t="s">
        <v>2263</v>
      </c>
      <c r="H1085" s="7" t="s">
        <v>80</v>
      </c>
      <c r="I1085" s="9" t="s">
        <v>2264</v>
      </c>
      <c r="J1085" s="7" t="s">
        <v>127</v>
      </c>
      <c r="K1085" s="7"/>
      <c r="L1085" s="7"/>
      <c r="M1085" s="7"/>
      <c r="N1085" s="10" t="b">
        <f aca="false">FALSE()</f>
        <v>0</v>
      </c>
      <c r="O1085" s="10" t="b">
        <f aca="false">FALSE()</f>
        <v>0</v>
      </c>
      <c r="P1085" s="7"/>
      <c r="Q1085" s="7" t="s">
        <v>128</v>
      </c>
    </row>
    <row r="1086" customFormat="false" ht="15" hidden="false" customHeight="false" outlineLevel="0" collapsed="false">
      <c r="A1086" s="7" t="n">
        <v>1085</v>
      </c>
      <c r="B1086" s="8" t="n">
        <v>46275</v>
      </c>
      <c r="C1086" s="8" t="n">
        <v>46275</v>
      </c>
      <c r="D1086" s="7" t="s">
        <v>76</v>
      </c>
      <c r="E1086" s="7" t="s">
        <v>86</v>
      </c>
      <c r="F1086" s="7" t="s">
        <v>333</v>
      </c>
      <c r="G1086" s="7" t="s">
        <v>334</v>
      </c>
      <c r="H1086" s="7" t="s">
        <v>80</v>
      </c>
      <c r="I1086" s="9" t="s">
        <v>2265</v>
      </c>
      <c r="J1086" s="7" t="s">
        <v>198</v>
      </c>
      <c r="K1086" s="7"/>
      <c r="L1086" s="7"/>
      <c r="M1086" s="7"/>
      <c r="N1086" s="10" t="b">
        <f aca="false">FALSE()</f>
        <v>0</v>
      </c>
      <c r="O1086" s="10" t="b">
        <f aca="false">FALSE()</f>
        <v>0</v>
      </c>
      <c r="P1086" s="7"/>
      <c r="Q1086" s="7" t="s">
        <v>199</v>
      </c>
    </row>
    <row r="1087" customFormat="false" ht="15" hidden="false" customHeight="false" outlineLevel="0" collapsed="false">
      <c r="A1087" s="7" t="n">
        <v>1086</v>
      </c>
      <c r="B1087" s="8" t="n">
        <v>46275</v>
      </c>
      <c r="C1087" s="8" t="n">
        <v>46275</v>
      </c>
      <c r="D1087" s="7" t="s">
        <v>76</v>
      </c>
      <c r="E1087" s="7" t="s">
        <v>86</v>
      </c>
      <c r="F1087" s="7" t="s">
        <v>333</v>
      </c>
      <c r="G1087" s="7" t="s">
        <v>334</v>
      </c>
      <c r="H1087" s="7" t="s">
        <v>80</v>
      </c>
      <c r="I1087" s="9" t="s">
        <v>2266</v>
      </c>
      <c r="J1087" s="7" t="s">
        <v>115</v>
      </c>
      <c r="K1087" s="7" t="s">
        <v>83</v>
      </c>
      <c r="L1087" s="7"/>
      <c r="M1087" s="7" t="s">
        <v>83</v>
      </c>
      <c r="N1087" s="10" t="b">
        <f aca="false">FALSE()</f>
        <v>0</v>
      </c>
      <c r="O1087" s="10" t="b">
        <f aca="false">FALSE()</f>
        <v>0</v>
      </c>
      <c r="P1087" s="7"/>
      <c r="Q1087" s="7" t="s">
        <v>116</v>
      </c>
    </row>
    <row r="1088" customFormat="false" ht="57.45" hidden="false" customHeight="false" outlineLevel="0" collapsed="false">
      <c r="A1088" s="7" t="n">
        <v>1087</v>
      </c>
      <c r="B1088" s="8" t="n">
        <v>46275</v>
      </c>
      <c r="C1088" s="8" t="n">
        <v>46275</v>
      </c>
      <c r="D1088" s="7" t="s">
        <v>76</v>
      </c>
      <c r="E1088" s="7" t="s">
        <v>154</v>
      </c>
      <c r="F1088" s="7" t="s">
        <v>278</v>
      </c>
      <c r="G1088" s="7" t="s">
        <v>2267</v>
      </c>
      <c r="H1088" s="7" t="s">
        <v>121</v>
      </c>
      <c r="I1088" s="9" t="s">
        <v>2268</v>
      </c>
      <c r="J1088" s="7" t="s">
        <v>127</v>
      </c>
      <c r="K1088" s="7"/>
      <c r="L1088" s="7"/>
      <c r="M1088" s="7"/>
      <c r="N1088" s="10" t="b">
        <f aca="false">FALSE()</f>
        <v>0</v>
      </c>
      <c r="O1088" s="10" t="b">
        <f aca="false">FALSE()</f>
        <v>0</v>
      </c>
      <c r="P1088" s="7"/>
      <c r="Q1088" s="7" t="s">
        <v>128</v>
      </c>
    </row>
    <row r="1089" customFormat="false" ht="15" hidden="false" customHeight="false" outlineLevel="0" collapsed="false">
      <c r="A1089" s="7" t="n">
        <v>1088</v>
      </c>
      <c r="B1089" s="8" t="n">
        <v>46275</v>
      </c>
      <c r="C1089" s="8" t="n">
        <v>46274</v>
      </c>
      <c r="D1089" s="7" t="s">
        <v>85</v>
      </c>
      <c r="E1089" s="7" t="s">
        <v>154</v>
      </c>
      <c r="F1089" s="7" t="s">
        <v>501</v>
      </c>
      <c r="G1089" s="7" t="s">
        <v>502</v>
      </c>
      <c r="H1089" s="7" t="s">
        <v>80</v>
      </c>
      <c r="I1089" s="9" t="s">
        <v>2269</v>
      </c>
      <c r="J1089" s="7" t="s">
        <v>127</v>
      </c>
      <c r="K1089" s="7"/>
      <c r="L1089" s="7"/>
      <c r="M1089" s="7"/>
      <c r="N1089" s="10" t="b">
        <f aca="false">FALSE()</f>
        <v>0</v>
      </c>
      <c r="O1089" s="10" t="b">
        <f aca="false">FALSE()</f>
        <v>0</v>
      </c>
      <c r="P1089" s="7"/>
      <c r="Q1089" s="7" t="s">
        <v>128</v>
      </c>
    </row>
    <row r="1090" customFormat="false" ht="23.85" hidden="false" customHeight="false" outlineLevel="0" collapsed="false">
      <c r="A1090" s="7" t="n">
        <v>1089</v>
      </c>
      <c r="B1090" s="8" t="n">
        <v>46275</v>
      </c>
      <c r="C1090" s="8" t="n">
        <v>46273</v>
      </c>
      <c r="D1090" s="7" t="s">
        <v>85</v>
      </c>
      <c r="E1090" s="7" t="s">
        <v>154</v>
      </c>
      <c r="F1090" s="7" t="s">
        <v>501</v>
      </c>
      <c r="G1090" s="7" t="s">
        <v>502</v>
      </c>
      <c r="H1090" s="7" t="s">
        <v>80</v>
      </c>
      <c r="I1090" s="9" t="s">
        <v>2270</v>
      </c>
      <c r="J1090" s="7" t="s">
        <v>127</v>
      </c>
      <c r="K1090" s="7"/>
      <c r="L1090" s="7"/>
      <c r="M1090" s="7"/>
      <c r="N1090" s="10" t="b">
        <f aca="false">FALSE()</f>
        <v>0</v>
      </c>
      <c r="O1090" s="10" t="b">
        <f aca="false">FALSE()</f>
        <v>0</v>
      </c>
      <c r="P1090" s="7"/>
      <c r="Q1090" s="7" t="s">
        <v>128</v>
      </c>
    </row>
    <row r="1091" customFormat="false" ht="23.85" hidden="false" customHeight="false" outlineLevel="0" collapsed="false">
      <c r="A1091" s="7" t="n">
        <v>1090</v>
      </c>
      <c r="B1091" s="8" t="n">
        <v>46275</v>
      </c>
      <c r="C1091" s="8" t="n">
        <v>46274</v>
      </c>
      <c r="D1091" s="7" t="s">
        <v>85</v>
      </c>
      <c r="E1091" s="7" t="s">
        <v>77</v>
      </c>
      <c r="F1091" s="7" t="s">
        <v>2047</v>
      </c>
      <c r="G1091" s="7" t="s">
        <v>2271</v>
      </c>
      <c r="H1091" s="7" t="s">
        <v>80</v>
      </c>
      <c r="I1091" s="9" t="s">
        <v>2272</v>
      </c>
      <c r="J1091" s="7" t="s">
        <v>109</v>
      </c>
      <c r="K1091" s="7"/>
      <c r="L1091" s="7" t="s">
        <v>91</v>
      </c>
      <c r="M1091" s="7" t="s">
        <v>91</v>
      </c>
      <c r="N1091" s="10" t="b">
        <f aca="false">FALSE()</f>
        <v>0</v>
      </c>
      <c r="O1091" s="10" t="b">
        <f aca="false">FALSE()</f>
        <v>0</v>
      </c>
      <c r="P1091" s="7"/>
      <c r="Q1091" s="7" t="s">
        <v>111</v>
      </c>
    </row>
    <row r="1092" customFormat="false" ht="23.85" hidden="false" customHeight="false" outlineLevel="0" collapsed="false">
      <c r="A1092" s="7" t="n">
        <v>1091</v>
      </c>
      <c r="B1092" s="8" t="n">
        <v>46275</v>
      </c>
      <c r="C1092" s="8" t="n">
        <v>46274</v>
      </c>
      <c r="D1092" s="7" t="s">
        <v>85</v>
      </c>
      <c r="E1092" s="7" t="s">
        <v>77</v>
      </c>
      <c r="F1092" s="7" t="s">
        <v>2047</v>
      </c>
      <c r="G1092" s="7" t="s">
        <v>2048</v>
      </c>
      <c r="H1092" s="7" t="s">
        <v>80</v>
      </c>
      <c r="I1092" s="9" t="s">
        <v>2273</v>
      </c>
      <c r="J1092" s="7" t="s">
        <v>90</v>
      </c>
      <c r="K1092" s="7" t="s">
        <v>144</v>
      </c>
      <c r="L1092" s="7" t="s">
        <v>107</v>
      </c>
      <c r="M1092" s="7" t="s">
        <v>204</v>
      </c>
      <c r="N1092" s="10" t="b">
        <f aca="false">FALSE()</f>
        <v>0</v>
      </c>
      <c r="O1092" s="10" t="b">
        <f aca="false">FALSE()</f>
        <v>0</v>
      </c>
      <c r="P1092" s="7"/>
      <c r="Q1092" s="7" t="s">
        <v>94</v>
      </c>
    </row>
    <row r="1093" customFormat="false" ht="23.85" hidden="false" customHeight="false" outlineLevel="0" collapsed="false">
      <c r="A1093" s="7" t="n">
        <v>1092</v>
      </c>
      <c r="B1093" s="8" t="n">
        <v>46275</v>
      </c>
      <c r="C1093" s="8" t="n">
        <v>46274</v>
      </c>
      <c r="D1093" s="7" t="s">
        <v>85</v>
      </c>
      <c r="E1093" s="7" t="s">
        <v>77</v>
      </c>
      <c r="F1093" s="7" t="s">
        <v>2047</v>
      </c>
      <c r="G1093" s="7" t="s">
        <v>2048</v>
      </c>
      <c r="H1093" s="7" t="s">
        <v>157</v>
      </c>
      <c r="I1093" s="9" t="s">
        <v>2274</v>
      </c>
      <c r="J1093" s="7" t="s">
        <v>165</v>
      </c>
      <c r="K1093" s="7"/>
      <c r="L1093" s="7" t="s">
        <v>110</v>
      </c>
      <c r="M1093" s="7" t="s">
        <v>110</v>
      </c>
      <c r="N1093" s="10" t="b">
        <f aca="false">FALSE()</f>
        <v>0</v>
      </c>
      <c r="O1093" s="10" t="b">
        <f aca="false">FALSE()</f>
        <v>0</v>
      </c>
      <c r="P1093" s="7"/>
      <c r="Q1093" s="7" t="s">
        <v>166</v>
      </c>
    </row>
    <row r="1094" customFormat="false" ht="23.85" hidden="false" customHeight="false" outlineLevel="0" collapsed="false">
      <c r="A1094" s="7" t="n">
        <v>1093</v>
      </c>
      <c r="B1094" s="8" t="n">
        <v>46275</v>
      </c>
      <c r="C1094" s="8" t="n">
        <v>46274</v>
      </c>
      <c r="D1094" s="7" t="s">
        <v>85</v>
      </c>
      <c r="E1094" s="7" t="s">
        <v>154</v>
      </c>
      <c r="F1094" s="7" t="s">
        <v>2116</v>
      </c>
      <c r="G1094" s="7" t="s">
        <v>2275</v>
      </c>
      <c r="H1094" s="7" t="s">
        <v>80</v>
      </c>
      <c r="I1094" s="9" t="s">
        <v>2276</v>
      </c>
      <c r="J1094" s="7" t="s">
        <v>127</v>
      </c>
      <c r="K1094" s="7"/>
      <c r="L1094" s="7"/>
      <c r="M1094" s="7"/>
      <c r="N1094" s="10" t="b">
        <f aca="false">FALSE()</f>
        <v>0</v>
      </c>
      <c r="O1094" s="10" t="b">
        <f aca="false">FALSE()</f>
        <v>0</v>
      </c>
      <c r="P1094" s="7"/>
      <c r="Q1094" s="7" t="s">
        <v>128</v>
      </c>
    </row>
    <row r="1095" customFormat="false" ht="23.85" hidden="false" customHeight="false" outlineLevel="0" collapsed="false">
      <c r="A1095" s="7" t="n">
        <v>1094</v>
      </c>
      <c r="B1095" s="8" t="n">
        <v>46275</v>
      </c>
      <c r="C1095" s="8" t="n">
        <v>46275</v>
      </c>
      <c r="D1095" s="7" t="s">
        <v>76</v>
      </c>
      <c r="E1095" s="7" t="s">
        <v>154</v>
      </c>
      <c r="F1095" s="7" t="s">
        <v>278</v>
      </c>
      <c r="G1095" s="7" t="s">
        <v>2277</v>
      </c>
      <c r="H1095" s="7" t="s">
        <v>80</v>
      </c>
      <c r="I1095" s="9" t="s">
        <v>2278</v>
      </c>
      <c r="J1095" s="7" t="s">
        <v>127</v>
      </c>
      <c r="K1095" s="7"/>
      <c r="L1095" s="7"/>
      <c r="M1095" s="7"/>
      <c r="N1095" s="10" t="b">
        <f aca="false">FALSE()</f>
        <v>0</v>
      </c>
      <c r="O1095" s="10" t="b">
        <f aca="false">FALSE()</f>
        <v>0</v>
      </c>
      <c r="P1095" s="7"/>
      <c r="Q1095" s="7" t="s">
        <v>128</v>
      </c>
    </row>
    <row r="1096" customFormat="false" ht="35.05" hidden="false" customHeight="false" outlineLevel="0" collapsed="false">
      <c r="A1096" s="7" t="n">
        <v>1095</v>
      </c>
      <c r="B1096" s="8" t="n">
        <v>46275</v>
      </c>
      <c r="C1096" s="8" t="n">
        <v>46275</v>
      </c>
      <c r="D1096" s="7" t="s">
        <v>76</v>
      </c>
      <c r="E1096" s="7" t="s">
        <v>412</v>
      </c>
      <c r="F1096" s="7" t="s">
        <v>413</v>
      </c>
      <c r="G1096" s="7" t="s">
        <v>1703</v>
      </c>
      <c r="H1096" s="7" t="s">
        <v>80</v>
      </c>
      <c r="I1096" s="9" t="s">
        <v>2279</v>
      </c>
      <c r="J1096" s="7" t="s">
        <v>109</v>
      </c>
      <c r="K1096" s="7"/>
      <c r="L1096" s="7" t="s">
        <v>110</v>
      </c>
      <c r="M1096" s="7" t="s">
        <v>110</v>
      </c>
      <c r="N1096" s="10" t="b">
        <f aca="false">FALSE()</f>
        <v>0</v>
      </c>
      <c r="O1096" s="10" t="b">
        <f aca="false">FALSE()</f>
        <v>0</v>
      </c>
      <c r="P1096" s="7"/>
      <c r="Q1096" s="7" t="s">
        <v>111</v>
      </c>
    </row>
    <row r="1097" customFormat="false" ht="15" hidden="false" customHeight="false" outlineLevel="0" collapsed="false">
      <c r="A1097" s="7" t="n">
        <v>1096</v>
      </c>
      <c r="B1097" s="8" t="n">
        <v>46275</v>
      </c>
      <c r="C1097" s="8" t="n">
        <v>46275</v>
      </c>
      <c r="D1097" s="7" t="s">
        <v>76</v>
      </c>
      <c r="E1097" s="7" t="s">
        <v>77</v>
      </c>
      <c r="F1097" s="7" t="s">
        <v>1034</v>
      </c>
      <c r="G1097" s="7" t="s">
        <v>2280</v>
      </c>
      <c r="H1097" s="7" t="s">
        <v>80</v>
      </c>
      <c r="I1097" s="9" t="s">
        <v>2281</v>
      </c>
      <c r="J1097" s="7" t="s">
        <v>82</v>
      </c>
      <c r="K1097" s="7"/>
      <c r="L1097" s="7" t="s">
        <v>83</v>
      </c>
      <c r="M1097" s="7" t="s">
        <v>83</v>
      </c>
      <c r="N1097" s="10" t="b">
        <f aca="false">FALSE()</f>
        <v>0</v>
      </c>
      <c r="O1097" s="10" t="b">
        <f aca="false">FALSE()</f>
        <v>0</v>
      </c>
      <c r="P1097" s="7"/>
      <c r="Q1097" s="7" t="s">
        <v>84</v>
      </c>
    </row>
    <row r="1098" customFormat="false" ht="23.85" hidden="false" customHeight="false" outlineLevel="0" collapsed="false">
      <c r="A1098" s="7" t="n">
        <v>1097</v>
      </c>
      <c r="B1098" s="8" t="n">
        <v>46275</v>
      </c>
      <c r="C1098" s="8" t="n">
        <v>46274</v>
      </c>
      <c r="D1098" s="7" t="s">
        <v>85</v>
      </c>
      <c r="E1098" s="7" t="s">
        <v>167</v>
      </c>
      <c r="F1098" s="7" t="s">
        <v>2282</v>
      </c>
      <c r="G1098" s="7" t="s">
        <v>2283</v>
      </c>
      <c r="H1098" s="7" t="s">
        <v>101</v>
      </c>
      <c r="I1098" s="9" t="s">
        <v>2284</v>
      </c>
      <c r="J1098" s="7" t="s">
        <v>109</v>
      </c>
      <c r="K1098" s="7"/>
      <c r="L1098" s="7" t="s">
        <v>119</v>
      </c>
      <c r="M1098" s="7" t="s">
        <v>119</v>
      </c>
      <c r="N1098" s="10" t="b">
        <f aca="false">FALSE()</f>
        <v>0</v>
      </c>
      <c r="O1098" s="10" t="b">
        <f aca="false">FALSE()</f>
        <v>0</v>
      </c>
      <c r="P1098" s="7"/>
      <c r="Q1098" s="7" t="s">
        <v>111</v>
      </c>
    </row>
    <row r="1099" customFormat="false" ht="15" hidden="false" customHeight="false" outlineLevel="0" collapsed="false">
      <c r="A1099" s="7" t="n">
        <v>1098</v>
      </c>
      <c r="B1099" s="8" t="n">
        <v>46275</v>
      </c>
      <c r="C1099" s="8" t="n">
        <v>46275</v>
      </c>
      <c r="D1099" s="7" t="s">
        <v>76</v>
      </c>
      <c r="E1099" s="7" t="s">
        <v>159</v>
      </c>
      <c r="F1099" s="7" t="s">
        <v>407</v>
      </c>
      <c r="G1099" s="7" t="s">
        <v>2285</v>
      </c>
      <c r="H1099" s="7" t="s">
        <v>80</v>
      </c>
      <c r="I1099" s="9" t="s">
        <v>2286</v>
      </c>
      <c r="J1099" s="7" t="s">
        <v>109</v>
      </c>
      <c r="K1099" s="7"/>
      <c r="L1099" s="7" t="s">
        <v>2287</v>
      </c>
      <c r="M1099" s="7" t="s">
        <v>2287</v>
      </c>
      <c r="N1099" s="10" t="b">
        <f aca="false">FALSE()</f>
        <v>0</v>
      </c>
      <c r="O1099" s="10" t="b">
        <f aca="false">FALSE()</f>
        <v>0</v>
      </c>
      <c r="P1099" s="7"/>
      <c r="Q1099" s="7" t="s">
        <v>111</v>
      </c>
    </row>
    <row r="1100" customFormat="false" ht="35.05" hidden="false" customHeight="false" outlineLevel="0" collapsed="false">
      <c r="A1100" s="7" t="n">
        <v>1099</v>
      </c>
      <c r="B1100" s="8" t="n">
        <v>46275</v>
      </c>
      <c r="C1100" s="8" t="n">
        <v>46275</v>
      </c>
      <c r="D1100" s="7" t="s">
        <v>76</v>
      </c>
      <c r="E1100" s="7" t="s">
        <v>159</v>
      </c>
      <c r="F1100" s="7" t="s">
        <v>407</v>
      </c>
      <c r="G1100" s="7" t="s">
        <v>2288</v>
      </c>
      <c r="H1100" s="7" t="s">
        <v>80</v>
      </c>
      <c r="I1100" s="9" t="s">
        <v>2289</v>
      </c>
      <c r="J1100" s="7" t="s">
        <v>233</v>
      </c>
      <c r="K1100" s="7" t="s">
        <v>2290</v>
      </c>
      <c r="L1100" s="7" t="s">
        <v>2291</v>
      </c>
      <c r="M1100" s="7" t="s">
        <v>2292</v>
      </c>
      <c r="N1100" s="10" t="b">
        <f aca="false">FALSE()</f>
        <v>0</v>
      </c>
      <c r="O1100" s="10" t="b">
        <f aca="false">FALSE()</f>
        <v>0</v>
      </c>
      <c r="P1100" s="7"/>
      <c r="Q1100" s="7" t="s">
        <v>348</v>
      </c>
    </row>
    <row r="1101" customFormat="false" ht="35.05" hidden="false" customHeight="false" outlineLevel="0" collapsed="false">
      <c r="A1101" s="7" t="n">
        <v>1100</v>
      </c>
      <c r="B1101" s="8" t="n">
        <v>46275</v>
      </c>
      <c r="C1101" s="8" t="n">
        <v>46275</v>
      </c>
      <c r="D1101" s="7" t="s">
        <v>85</v>
      </c>
      <c r="E1101" s="7" t="s">
        <v>422</v>
      </c>
      <c r="F1101" s="7" t="s">
        <v>1732</v>
      </c>
      <c r="G1101" s="7" t="s">
        <v>2293</v>
      </c>
      <c r="H1101" s="7" t="s">
        <v>80</v>
      </c>
      <c r="I1101" s="9" t="s">
        <v>2294</v>
      </c>
      <c r="J1101" s="7" t="s">
        <v>133</v>
      </c>
      <c r="K1101" s="7"/>
      <c r="L1101" s="7" t="s">
        <v>845</v>
      </c>
      <c r="M1101" s="7" t="s">
        <v>845</v>
      </c>
      <c r="N1101" s="10" t="b">
        <f aca="false">FALSE()</f>
        <v>0</v>
      </c>
      <c r="O1101" s="10" t="b">
        <f aca="false">FALSE()</f>
        <v>0</v>
      </c>
      <c r="P1101" s="7"/>
      <c r="Q1101" s="7" t="s">
        <v>135</v>
      </c>
    </row>
    <row r="1102" customFormat="false" ht="23.85" hidden="false" customHeight="false" outlineLevel="0" collapsed="false">
      <c r="A1102" s="7" t="n">
        <v>1101</v>
      </c>
      <c r="B1102" s="8" t="n">
        <v>46275</v>
      </c>
      <c r="C1102" s="8" t="n">
        <v>46275</v>
      </c>
      <c r="D1102" s="7" t="s">
        <v>85</v>
      </c>
      <c r="E1102" s="7" t="s">
        <v>422</v>
      </c>
      <c r="F1102" s="7" t="s">
        <v>1732</v>
      </c>
      <c r="G1102" s="7" t="s">
        <v>2295</v>
      </c>
      <c r="H1102" s="7" t="s">
        <v>101</v>
      </c>
      <c r="I1102" s="9" t="s">
        <v>2296</v>
      </c>
      <c r="J1102" s="7" t="s">
        <v>127</v>
      </c>
      <c r="K1102" s="7"/>
      <c r="L1102" s="7"/>
      <c r="M1102" s="7"/>
      <c r="N1102" s="10" t="b">
        <f aca="false">FALSE()</f>
        <v>0</v>
      </c>
      <c r="O1102" s="10" t="b">
        <f aca="false">FALSE()</f>
        <v>0</v>
      </c>
      <c r="P1102" s="7"/>
      <c r="Q1102" s="7" t="s">
        <v>128</v>
      </c>
    </row>
    <row r="1103" customFormat="false" ht="15" hidden="false" customHeight="false" outlineLevel="0" collapsed="false">
      <c r="A1103" s="7" t="n">
        <v>1102</v>
      </c>
      <c r="B1103" s="8" t="n">
        <v>46275</v>
      </c>
      <c r="C1103" s="8" t="n">
        <v>46273</v>
      </c>
      <c r="D1103" s="7" t="s">
        <v>76</v>
      </c>
      <c r="E1103" s="7" t="s">
        <v>412</v>
      </c>
      <c r="F1103" s="7" t="s">
        <v>413</v>
      </c>
      <c r="G1103" s="7" t="s">
        <v>2297</v>
      </c>
      <c r="H1103" s="7" t="s">
        <v>80</v>
      </c>
      <c r="I1103" s="9" t="s">
        <v>2298</v>
      </c>
      <c r="J1103" s="7" t="s">
        <v>109</v>
      </c>
      <c r="K1103" s="7"/>
      <c r="L1103" s="7" t="s">
        <v>92</v>
      </c>
      <c r="M1103" s="7" t="s">
        <v>92</v>
      </c>
      <c r="N1103" s="10" t="b">
        <f aca="false">FALSE()</f>
        <v>0</v>
      </c>
      <c r="O1103" s="10" t="b">
        <f aca="false">FALSE()</f>
        <v>0</v>
      </c>
      <c r="P1103" s="7"/>
      <c r="Q1103" s="7" t="s">
        <v>111</v>
      </c>
    </row>
    <row r="1104" customFormat="false" ht="23.85" hidden="false" customHeight="false" outlineLevel="0" collapsed="false">
      <c r="A1104" s="7" t="n">
        <v>1103</v>
      </c>
      <c r="B1104" s="8" t="n">
        <v>46275</v>
      </c>
      <c r="C1104" s="8" t="n">
        <v>46275</v>
      </c>
      <c r="D1104" s="7" t="s">
        <v>76</v>
      </c>
      <c r="E1104" s="7" t="s">
        <v>154</v>
      </c>
      <c r="F1104" s="7" t="s">
        <v>278</v>
      </c>
      <c r="G1104" s="7" t="s">
        <v>2299</v>
      </c>
      <c r="H1104" s="7" t="s">
        <v>157</v>
      </c>
      <c r="I1104" s="9" t="s">
        <v>2300</v>
      </c>
      <c r="J1104" s="7" t="s">
        <v>82</v>
      </c>
      <c r="K1104" s="7"/>
      <c r="L1104" s="7" t="s">
        <v>144</v>
      </c>
      <c r="M1104" s="7" t="s">
        <v>144</v>
      </c>
      <c r="N1104" s="10" t="b">
        <f aca="false">FALSE()</f>
        <v>0</v>
      </c>
      <c r="O1104" s="10" t="b">
        <f aca="false">FALSE()</f>
        <v>0</v>
      </c>
      <c r="P1104" s="7"/>
      <c r="Q1104" s="7" t="s">
        <v>84</v>
      </c>
    </row>
    <row r="1105" customFormat="false" ht="15" hidden="false" customHeight="false" outlineLevel="0" collapsed="false">
      <c r="A1105" s="7" t="n">
        <v>1104</v>
      </c>
      <c r="B1105" s="8" t="n">
        <v>46275</v>
      </c>
      <c r="C1105" s="8" t="n">
        <v>46275</v>
      </c>
      <c r="D1105" s="7" t="s">
        <v>76</v>
      </c>
      <c r="E1105" s="7" t="s">
        <v>77</v>
      </c>
      <c r="F1105" s="7" t="s">
        <v>78</v>
      </c>
      <c r="G1105" s="7" t="s">
        <v>2138</v>
      </c>
      <c r="H1105" s="7" t="s">
        <v>80</v>
      </c>
      <c r="I1105" s="9" t="s">
        <v>2301</v>
      </c>
      <c r="J1105" s="7" t="s">
        <v>153</v>
      </c>
      <c r="K1105" s="7"/>
      <c r="L1105" s="7" t="s">
        <v>110</v>
      </c>
      <c r="M1105" s="7" t="s">
        <v>110</v>
      </c>
      <c r="N1105" s="10" t="b">
        <f aca="false">FALSE()</f>
        <v>0</v>
      </c>
      <c r="O1105" s="10" t="b">
        <f aca="false">FALSE()</f>
        <v>0</v>
      </c>
      <c r="P1105" s="7"/>
      <c r="Q1105" s="7" t="s">
        <v>94</v>
      </c>
    </row>
    <row r="1106" customFormat="false" ht="23.85" hidden="false" customHeight="false" outlineLevel="0" collapsed="false">
      <c r="A1106" s="7" t="n">
        <v>1105</v>
      </c>
      <c r="B1106" s="8" t="n">
        <v>46275</v>
      </c>
      <c r="C1106" s="8" t="n">
        <v>46275</v>
      </c>
      <c r="D1106" s="7" t="s">
        <v>76</v>
      </c>
      <c r="E1106" s="7" t="s">
        <v>159</v>
      </c>
      <c r="F1106" s="7" t="s">
        <v>447</v>
      </c>
      <c r="G1106" s="7" t="s">
        <v>2302</v>
      </c>
      <c r="H1106" s="7" t="s">
        <v>157</v>
      </c>
      <c r="I1106" s="9" t="s">
        <v>2303</v>
      </c>
      <c r="J1106" s="7" t="s">
        <v>165</v>
      </c>
      <c r="K1106" s="7"/>
      <c r="L1106" s="7" t="s">
        <v>144</v>
      </c>
      <c r="M1106" s="7" t="s">
        <v>144</v>
      </c>
      <c r="N1106" s="10" t="b">
        <f aca="false">FALSE()</f>
        <v>0</v>
      </c>
      <c r="O1106" s="10" t="b">
        <f aca="false">FALSE()</f>
        <v>0</v>
      </c>
      <c r="P1106" s="7"/>
      <c r="Q1106" s="7" t="s">
        <v>166</v>
      </c>
    </row>
    <row r="1107" customFormat="false" ht="23.85" hidden="false" customHeight="false" outlineLevel="0" collapsed="false">
      <c r="A1107" s="7" t="n">
        <v>1106</v>
      </c>
      <c r="B1107" s="8" t="n">
        <v>46275</v>
      </c>
      <c r="C1107" s="8" t="n">
        <v>46275</v>
      </c>
      <c r="D1107" s="7" t="s">
        <v>76</v>
      </c>
      <c r="E1107" s="7" t="s">
        <v>167</v>
      </c>
      <c r="F1107" s="7" t="s">
        <v>492</v>
      </c>
      <c r="G1107" s="7" t="s">
        <v>2304</v>
      </c>
      <c r="H1107" s="7" t="s">
        <v>80</v>
      </c>
      <c r="I1107" s="9" t="s">
        <v>2305</v>
      </c>
      <c r="J1107" s="7" t="s">
        <v>103</v>
      </c>
      <c r="K1107" s="7"/>
      <c r="L1107" s="7" t="s">
        <v>107</v>
      </c>
      <c r="M1107" s="7" t="s">
        <v>107</v>
      </c>
      <c r="N1107" s="10" t="b">
        <f aca="false">FALSE()</f>
        <v>0</v>
      </c>
      <c r="O1107" s="10" t="b">
        <f aca="false">FALSE()</f>
        <v>0</v>
      </c>
      <c r="P1107" s="7"/>
      <c r="Q1107" s="7" t="s">
        <v>104</v>
      </c>
    </row>
    <row r="1108" customFormat="false" ht="23.85" hidden="false" customHeight="false" outlineLevel="0" collapsed="false">
      <c r="A1108" s="7" t="n">
        <v>1107</v>
      </c>
      <c r="B1108" s="8" t="n">
        <v>46275</v>
      </c>
      <c r="C1108" s="8" t="n">
        <v>46274</v>
      </c>
      <c r="D1108" s="7" t="s">
        <v>85</v>
      </c>
      <c r="E1108" s="7" t="s">
        <v>77</v>
      </c>
      <c r="F1108" s="7" t="s">
        <v>1862</v>
      </c>
      <c r="G1108" s="7" t="s">
        <v>2306</v>
      </c>
      <c r="H1108" s="7" t="s">
        <v>80</v>
      </c>
      <c r="I1108" s="9" t="s">
        <v>2307</v>
      </c>
      <c r="J1108" s="7" t="s">
        <v>109</v>
      </c>
      <c r="K1108" s="7"/>
      <c r="L1108" s="7" t="s">
        <v>144</v>
      </c>
      <c r="M1108" s="7" t="s">
        <v>144</v>
      </c>
      <c r="N1108" s="10" t="b">
        <f aca="false">FALSE()</f>
        <v>0</v>
      </c>
      <c r="O1108" s="10" t="b">
        <f aca="false">FALSE()</f>
        <v>0</v>
      </c>
      <c r="P1108" s="7"/>
      <c r="Q1108" s="7" t="s">
        <v>111</v>
      </c>
    </row>
    <row r="1109" customFormat="false" ht="23.85" hidden="false" customHeight="false" outlineLevel="0" collapsed="false">
      <c r="A1109" s="7" t="n">
        <v>1108</v>
      </c>
      <c r="B1109" s="8" t="n">
        <v>46275</v>
      </c>
      <c r="C1109" s="8" t="n">
        <v>46274</v>
      </c>
      <c r="D1109" s="7" t="s">
        <v>85</v>
      </c>
      <c r="E1109" s="7" t="s">
        <v>77</v>
      </c>
      <c r="F1109" s="7" t="s">
        <v>1862</v>
      </c>
      <c r="G1109" s="7" t="s">
        <v>2306</v>
      </c>
      <c r="H1109" s="7" t="s">
        <v>80</v>
      </c>
      <c r="I1109" s="9" t="s">
        <v>2308</v>
      </c>
      <c r="J1109" s="7" t="s">
        <v>90</v>
      </c>
      <c r="K1109" s="7" t="s">
        <v>92</v>
      </c>
      <c r="L1109" s="7" t="s">
        <v>83</v>
      </c>
      <c r="M1109" s="7" t="s">
        <v>545</v>
      </c>
      <c r="N1109" s="10" t="b">
        <f aca="false">FALSE()</f>
        <v>0</v>
      </c>
      <c r="O1109" s="10" t="b">
        <f aca="false">FALSE()</f>
        <v>0</v>
      </c>
      <c r="P1109" s="7"/>
      <c r="Q1109" s="7" t="s">
        <v>94</v>
      </c>
    </row>
    <row r="1110" customFormat="false" ht="15" hidden="false" customHeight="false" outlineLevel="0" collapsed="false">
      <c r="A1110" s="7" t="n">
        <v>1109</v>
      </c>
      <c r="B1110" s="8" t="n">
        <v>46275</v>
      </c>
      <c r="C1110" s="8" t="n">
        <v>46274</v>
      </c>
      <c r="D1110" s="7" t="s">
        <v>85</v>
      </c>
      <c r="E1110" s="7" t="s">
        <v>77</v>
      </c>
      <c r="F1110" s="7" t="s">
        <v>1862</v>
      </c>
      <c r="G1110" s="7" t="s">
        <v>2306</v>
      </c>
      <c r="H1110" s="7" t="s">
        <v>80</v>
      </c>
      <c r="I1110" s="9" t="s">
        <v>2309</v>
      </c>
      <c r="J1110" s="7" t="s">
        <v>109</v>
      </c>
      <c r="K1110" s="7"/>
      <c r="L1110" s="7" t="s">
        <v>144</v>
      </c>
      <c r="M1110" s="7" t="s">
        <v>144</v>
      </c>
      <c r="N1110" s="10" t="b">
        <f aca="false">FALSE()</f>
        <v>0</v>
      </c>
      <c r="O1110" s="10" t="b">
        <f aca="false">FALSE()</f>
        <v>0</v>
      </c>
      <c r="P1110" s="7"/>
      <c r="Q1110" s="7" t="s">
        <v>111</v>
      </c>
    </row>
    <row r="1111" customFormat="false" ht="15" hidden="false" customHeight="false" outlineLevel="0" collapsed="false">
      <c r="A1111" s="7" t="n">
        <v>1110</v>
      </c>
      <c r="B1111" s="8" t="n">
        <v>46275</v>
      </c>
      <c r="C1111" s="8" t="n">
        <v>46275</v>
      </c>
      <c r="D1111" s="7" t="s">
        <v>76</v>
      </c>
      <c r="E1111" s="7" t="s">
        <v>77</v>
      </c>
      <c r="F1111" s="7" t="s">
        <v>2107</v>
      </c>
      <c r="G1111" s="7" t="s">
        <v>2310</v>
      </c>
      <c r="H1111" s="7" t="s">
        <v>157</v>
      </c>
      <c r="I1111" s="9" t="s">
        <v>2311</v>
      </c>
      <c r="J1111" s="7" t="s">
        <v>165</v>
      </c>
      <c r="K1111" s="7"/>
      <c r="L1111" s="7" t="s">
        <v>83</v>
      </c>
      <c r="M1111" s="7" t="s">
        <v>83</v>
      </c>
      <c r="N1111" s="10" t="b">
        <f aca="false">FALSE()</f>
        <v>0</v>
      </c>
      <c r="O1111" s="10" t="b">
        <f aca="false">FALSE()</f>
        <v>0</v>
      </c>
      <c r="P1111" s="7"/>
      <c r="Q1111" s="7" t="s">
        <v>166</v>
      </c>
    </row>
    <row r="1112" customFormat="false" ht="57.45" hidden="false" customHeight="false" outlineLevel="0" collapsed="false">
      <c r="A1112" s="7" t="n">
        <v>1111</v>
      </c>
      <c r="B1112" s="8" t="n">
        <v>46275</v>
      </c>
      <c r="C1112" s="8" t="n">
        <v>46274</v>
      </c>
      <c r="D1112" s="7" t="s">
        <v>76</v>
      </c>
      <c r="E1112" s="7" t="s">
        <v>77</v>
      </c>
      <c r="F1112" s="7" t="s">
        <v>430</v>
      </c>
      <c r="G1112" s="7" t="s">
        <v>2312</v>
      </c>
      <c r="H1112" s="7" t="s">
        <v>80</v>
      </c>
      <c r="I1112" s="9" t="s">
        <v>2313</v>
      </c>
      <c r="J1112" s="7" t="s">
        <v>109</v>
      </c>
      <c r="K1112" s="7"/>
      <c r="L1112" s="7" t="s">
        <v>107</v>
      </c>
      <c r="M1112" s="7" t="s">
        <v>107</v>
      </c>
      <c r="N1112" s="10" t="b">
        <f aca="false">FALSE()</f>
        <v>0</v>
      </c>
      <c r="O1112" s="10" t="b">
        <f aca="false">FALSE()</f>
        <v>0</v>
      </c>
      <c r="P1112" s="7"/>
      <c r="Q1112" s="7" t="s">
        <v>111</v>
      </c>
    </row>
    <row r="1113" customFormat="false" ht="23.85" hidden="false" customHeight="false" outlineLevel="0" collapsed="false">
      <c r="A1113" s="7" t="n">
        <v>1112</v>
      </c>
      <c r="B1113" s="8" t="n">
        <v>46275</v>
      </c>
      <c r="C1113" s="8" t="n">
        <v>46258</v>
      </c>
      <c r="D1113" s="7" t="s">
        <v>85</v>
      </c>
      <c r="E1113" s="7" t="s">
        <v>77</v>
      </c>
      <c r="F1113" s="7" t="s">
        <v>78</v>
      </c>
      <c r="G1113" s="7" t="s">
        <v>2314</v>
      </c>
      <c r="H1113" s="7" t="s">
        <v>121</v>
      </c>
      <c r="I1113" s="9" t="s">
        <v>2315</v>
      </c>
      <c r="J1113" s="7" t="s">
        <v>109</v>
      </c>
      <c r="K1113" s="7"/>
      <c r="L1113" s="7" t="s">
        <v>144</v>
      </c>
      <c r="M1113" s="7" t="s">
        <v>144</v>
      </c>
      <c r="N1113" s="10" t="b">
        <f aca="false">FALSE()</f>
        <v>0</v>
      </c>
      <c r="O1113" s="10" t="b">
        <f aca="false">FALSE()</f>
        <v>0</v>
      </c>
      <c r="P1113" s="7"/>
      <c r="Q1113" s="7" t="s">
        <v>111</v>
      </c>
    </row>
    <row r="1114" customFormat="false" ht="35.05" hidden="false" customHeight="false" outlineLevel="0" collapsed="false">
      <c r="A1114" s="7" t="n">
        <v>1113</v>
      </c>
      <c r="B1114" s="8" t="n">
        <v>46275</v>
      </c>
      <c r="C1114" s="8" t="n">
        <v>46275</v>
      </c>
      <c r="D1114" s="7" t="s">
        <v>76</v>
      </c>
      <c r="E1114" s="7" t="s">
        <v>77</v>
      </c>
      <c r="F1114" s="7" t="s">
        <v>430</v>
      </c>
      <c r="G1114" s="7" t="s">
        <v>2312</v>
      </c>
      <c r="H1114" s="7" t="s">
        <v>80</v>
      </c>
      <c r="I1114" s="9" t="s">
        <v>2316</v>
      </c>
      <c r="J1114" s="7" t="s">
        <v>327</v>
      </c>
      <c r="K1114" s="7"/>
      <c r="L1114" s="7" t="s">
        <v>2317</v>
      </c>
      <c r="M1114" s="7" t="s">
        <v>186</v>
      </c>
      <c r="N1114" s="10" t="b">
        <f aca="false">FALSE()</f>
        <v>0</v>
      </c>
      <c r="O1114" s="10" t="b">
        <f aca="false">FALSE()</f>
        <v>0</v>
      </c>
      <c r="P1114" s="7"/>
      <c r="Q1114" s="7" t="s">
        <v>330</v>
      </c>
    </row>
    <row r="1115" customFormat="false" ht="23.85" hidden="false" customHeight="false" outlineLevel="0" collapsed="false">
      <c r="A1115" s="7" t="n">
        <v>1114</v>
      </c>
      <c r="B1115" s="8" t="n">
        <v>46275</v>
      </c>
      <c r="C1115" s="8" t="n">
        <v>46275</v>
      </c>
      <c r="D1115" s="7" t="s">
        <v>76</v>
      </c>
      <c r="E1115" s="7" t="s">
        <v>159</v>
      </c>
      <c r="F1115" s="7" t="s">
        <v>407</v>
      </c>
      <c r="G1115" s="7" t="s">
        <v>1963</v>
      </c>
      <c r="H1115" s="7" t="s">
        <v>80</v>
      </c>
      <c r="I1115" s="9" t="s">
        <v>2318</v>
      </c>
      <c r="J1115" s="7" t="s">
        <v>90</v>
      </c>
      <c r="K1115" s="7" t="s">
        <v>110</v>
      </c>
      <c r="L1115" s="7" t="s">
        <v>83</v>
      </c>
      <c r="M1115" s="7" t="s">
        <v>190</v>
      </c>
      <c r="N1115" s="10" t="b">
        <f aca="false">FALSE()</f>
        <v>0</v>
      </c>
      <c r="O1115" s="10" t="b">
        <f aca="false">FALSE()</f>
        <v>0</v>
      </c>
      <c r="P1115" s="7"/>
      <c r="Q1115" s="7" t="s">
        <v>94</v>
      </c>
    </row>
    <row r="1116" customFormat="false" ht="23.85" hidden="false" customHeight="false" outlineLevel="0" collapsed="false">
      <c r="A1116" s="7" t="n">
        <v>1115</v>
      </c>
      <c r="B1116" s="8" t="n">
        <v>46275</v>
      </c>
      <c r="C1116" s="8" t="n">
        <v>46275</v>
      </c>
      <c r="D1116" s="7" t="s">
        <v>76</v>
      </c>
      <c r="E1116" s="7" t="s">
        <v>159</v>
      </c>
      <c r="F1116" s="7" t="s">
        <v>407</v>
      </c>
      <c r="G1116" s="7" t="s">
        <v>2319</v>
      </c>
      <c r="H1116" s="7" t="s">
        <v>80</v>
      </c>
      <c r="I1116" s="9" t="s">
        <v>2320</v>
      </c>
      <c r="J1116" s="7" t="s">
        <v>90</v>
      </c>
      <c r="K1116" s="7" t="s">
        <v>119</v>
      </c>
      <c r="L1116" s="7" t="s">
        <v>2321</v>
      </c>
      <c r="M1116" s="7" t="s">
        <v>2322</v>
      </c>
      <c r="N1116" s="10" t="b">
        <f aca="false">FALSE()</f>
        <v>0</v>
      </c>
      <c r="O1116" s="10" t="b">
        <f aca="false">FALSE()</f>
        <v>0</v>
      </c>
      <c r="P1116" s="7"/>
      <c r="Q1116" s="7" t="s">
        <v>94</v>
      </c>
    </row>
    <row r="1117" customFormat="false" ht="23.85" hidden="false" customHeight="false" outlineLevel="0" collapsed="false">
      <c r="A1117" s="7" t="n">
        <v>1116</v>
      </c>
      <c r="B1117" s="8" t="n">
        <v>46275</v>
      </c>
      <c r="C1117" s="8" t="n">
        <v>46275</v>
      </c>
      <c r="D1117" s="7" t="s">
        <v>85</v>
      </c>
      <c r="E1117" s="7" t="s">
        <v>77</v>
      </c>
      <c r="F1117" s="7" t="s">
        <v>1862</v>
      </c>
      <c r="G1117" s="7" t="s">
        <v>2323</v>
      </c>
      <c r="H1117" s="7" t="s">
        <v>80</v>
      </c>
      <c r="I1117" s="9" t="s">
        <v>2324</v>
      </c>
      <c r="J1117" s="7" t="s">
        <v>90</v>
      </c>
      <c r="K1117" s="7" t="s">
        <v>107</v>
      </c>
      <c r="L1117" s="7" t="s">
        <v>144</v>
      </c>
      <c r="M1117" s="7" t="s">
        <v>204</v>
      </c>
      <c r="N1117" s="10" t="b">
        <f aca="false">FALSE()</f>
        <v>0</v>
      </c>
      <c r="O1117" s="10" t="b">
        <f aca="false">FALSE()</f>
        <v>0</v>
      </c>
      <c r="P1117" s="7"/>
      <c r="Q1117" s="7" t="s">
        <v>94</v>
      </c>
    </row>
    <row r="1118" customFormat="false" ht="79.85" hidden="false" customHeight="false" outlineLevel="0" collapsed="false">
      <c r="A1118" s="7" t="n">
        <v>1117</v>
      </c>
      <c r="B1118" s="8" t="n">
        <v>46275</v>
      </c>
      <c r="C1118" s="8" t="n">
        <v>46275</v>
      </c>
      <c r="D1118" s="7" t="s">
        <v>76</v>
      </c>
      <c r="E1118" s="7" t="s">
        <v>154</v>
      </c>
      <c r="F1118" s="7" t="s">
        <v>278</v>
      </c>
      <c r="G1118" s="7" t="s">
        <v>2267</v>
      </c>
      <c r="H1118" s="7" t="s">
        <v>80</v>
      </c>
      <c r="I1118" s="9" t="s">
        <v>2325</v>
      </c>
      <c r="J1118" s="7" t="s">
        <v>127</v>
      </c>
      <c r="K1118" s="7"/>
      <c r="L1118" s="7"/>
      <c r="M1118" s="7"/>
      <c r="N1118" s="10" t="b">
        <f aca="false">FALSE()</f>
        <v>0</v>
      </c>
      <c r="O1118" s="10" t="b">
        <f aca="false">FALSE()</f>
        <v>0</v>
      </c>
      <c r="P1118" s="7"/>
      <c r="Q1118" s="7" t="s">
        <v>128</v>
      </c>
    </row>
    <row r="1119" customFormat="false" ht="15" hidden="false" customHeight="false" outlineLevel="0" collapsed="false">
      <c r="A1119" s="7" t="n">
        <v>1118</v>
      </c>
      <c r="B1119" s="8" t="n">
        <v>46275</v>
      </c>
      <c r="C1119" s="8" t="n">
        <v>46275</v>
      </c>
      <c r="D1119" s="7" t="s">
        <v>76</v>
      </c>
      <c r="E1119" s="7" t="s">
        <v>77</v>
      </c>
      <c r="F1119" s="7" t="s">
        <v>947</v>
      </c>
      <c r="G1119" s="7" t="s">
        <v>2131</v>
      </c>
      <c r="H1119" s="7" t="s">
        <v>80</v>
      </c>
      <c r="I1119" s="9" t="s">
        <v>2326</v>
      </c>
      <c r="J1119" s="7" t="s">
        <v>798</v>
      </c>
      <c r="K1119" s="7" t="s">
        <v>83</v>
      </c>
      <c r="L1119" s="7"/>
      <c r="M1119" s="7" t="s">
        <v>83</v>
      </c>
      <c r="N1119" s="10" t="b">
        <f aca="false">FALSE()</f>
        <v>0</v>
      </c>
      <c r="O1119" s="10" t="b">
        <f aca="false">FALSE()</f>
        <v>0</v>
      </c>
      <c r="P1119" s="7"/>
      <c r="Q1119" s="7" t="s">
        <v>1020</v>
      </c>
    </row>
    <row r="1120" customFormat="false" ht="46.25" hidden="false" customHeight="false" outlineLevel="0" collapsed="false">
      <c r="A1120" s="7" t="n">
        <v>1119</v>
      </c>
      <c r="B1120" s="8" t="n">
        <v>46275</v>
      </c>
      <c r="C1120" s="8" t="n">
        <v>46275</v>
      </c>
      <c r="D1120" s="7" t="s">
        <v>85</v>
      </c>
      <c r="E1120" s="7" t="s">
        <v>171</v>
      </c>
      <c r="F1120" s="7" t="s">
        <v>1540</v>
      </c>
      <c r="G1120" s="7" t="s">
        <v>1541</v>
      </c>
      <c r="H1120" s="7" t="s">
        <v>80</v>
      </c>
      <c r="I1120" s="9" t="s">
        <v>2327</v>
      </c>
      <c r="J1120" s="7" t="s">
        <v>127</v>
      </c>
      <c r="K1120" s="7"/>
      <c r="L1120" s="7"/>
      <c r="M1120" s="7"/>
      <c r="N1120" s="10" t="b">
        <f aca="false">FALSE()</f>
        <v>0</v>
      </c>
      <c r="O1120" s="10" t="b">
        <f aca="false">FALSE()</f>
        <v>0</v>
      </c>
      <c r="P1120" s="7"/>
      <c r="Q1120" s="7" t="s">
        <v>128</v>
      </c>
    </row>
    <row r="1121" customFormat="false" ht="35.05" hidden="false" customHeight="false" outlineLevel="0" collapsed="false">
      <c r="A1121" s="7" t="n">
        <v>1120</v>
      </c>
      <c r="B1121" s="8" t="n">
        <v>46275</v>
      </c>
      <c r="C1121" s="8" t="n">
        <v>46274</v>
      </c>
      <c r="D1121" s="7" t="s">
        <v>85</v>
      </c>
      <c r="E1121" s="7" t="s">
        <v>179</v>
      </c>
      <c r="F1121" s="7" t="s">
        <v>180</v>
      </c>
      <c r="G1121" s="7" t="s">
        <v>377</v>
      </c>
      <c r="H1121" s="7" t="s">
        <v>80</v>
      </c>
      <c r="I1121" s="9" t="s">
        <v>2328</v>
      </c>
      <c r="J1121" s="7" t="s">
        <v>233</v>
      </c>
      <c r="K1121" s="7" t="s">
        <v>110</v>
      </c>
      <c r="L1121" s="7" t="s">
        <v>92</v>
      </c>
      <c r="M1121" s="7" t="s">
        <v>2329</v>
      </c>
      <c r="N1121" s="10" t="b">
        <f aca="false">FALSE()</f>
        <v>0</v>
      </c>
      <c r="O1121" s="10" t="b">
        <f aca="false">FALSE()</f>
        <v>0</v>
      </c>
      <c r="P1121" s="7"/>
      <c r="Q1121" s="7" t="s">
        <v>94</v>
      </c>
    </row>
    <row r="1122" customFormat="false" ht="23.85" hidden="false" customHeight="false" outlineLevel="0" collapsed="false">
      <c r="A1122" s="7" t="n">
        <v>1121</v>
      </c>
      <c r="B1122" s="8" t="n">
        <v>46275</v>
      </c>
      <c r="C1122" s="8" t="n">
        <v>46274</v>
      </c>
      <c r="D1122" s="7" t="s">
        <v>85</v>
      </c>
      <c r="E1122" s="7" t="s">
        <v>179</v>
      </c>
      <c r="F1122" s="7" t="s">
        <v>180</v>
      </c>
      <c r="G1122" s="7" t="s">
        <v>377</v>
      </c>
      <c r="H1122" s="7" t="s">
        <v>80</v>
      </c>
      <c r="I1122" s="9" t="s">
        <v>2330</v>
      </c>
      <c r="J1122" s="7" t="s">
        <v>90</v>
      </c>
      <c r="K1122" s="7" t="s">
        <v>110</v>
      </c>
      <c r="L1122" s="7" t="s">
        <v>83</v>
      </c>
      <c r="M1122" s="7" t="s">
        <v>190</v>
      </c>
      <c r="N1122" s="10" t="b">
        <f aca="false">FALSE()</f>
        <v>0</v>
      </c>
      <c r="O1122" s="10" t="b">
        <f aca="false">FALSE()</f>
        <v>0</v>
      </c>
      <c r="P1122" s="7"/>
      <c r="Q1122" s="7" t="s">
        <v>94</v>
      </c>
    </row>
    <row r="1123" customFormat="false" ht="23.85" hidden="false" customHeight="false" outlineLevel="0" collapsed="false">
      <c r="A1123" s="7" t="n">
        <v>1122</v>
      </c>
      <c r="B1123" s="8" t="n">
        <v>46275</v>
      </c>
      <c r="C1123" s="8" t="n">
        <v>46274</v>
      </c>
      <c r="D1123" s="7" t="s">
        <v>85</v>
      </c>
      <c r="E1123" s="7" t="s">
        <v>179</v>
      </c>
      <c r="F1123" s="7" t="s">
        <v>180</v>
      </c>
      <c r="G1123" s="7" t="s">
        <v>377</v>
      </c>
      <c r="H1123" s="7" t="s">
        <v>80</v>
      </c>
      <c r="I1123" s="9" t="s">
        <v>2331</v>
      </c>
      <c r="J1123" s="7" t="s">
        <v>90</v>
      </c>
      <c r="K1123" s="7" t="s">
        <v>107</v>
      </c>
      <c r="L1123" s="7" t="s">
        <v>144</v>
      </c>
      <c r="M1123" s="7" t="s">
        <v>2014</v>
      </c>
      <c r="N1123" s="10" t="b">
        <f aca="false">FALSE()</f>
        <v>0</v>
      </c>
      <c r="O1123" s="10" t="b">
        <f aca="false">FALSE()</f>
        <v>0</v>
      </c>
      <c r="P1123" s="7"/>
      <c r="Q1123" s="7" t="s">
        <v>94</v>
      </c>
    </row>
    <row r="1124" customFormat="false" ht="23.85" hidden="false" customHeight="false" outlineLevel="0" collapsed="false">
      <c r="A1124" s="7" t="n">
        <v>1123</v>
      </c>
      <c r="B1124" s="8" t="n">
        <v>46275</v>
      </c>
      <c r="C1124" s="8" t="n">
        <v>46274</v>
      </c>
      <c r="D1124" s="7" t="s">
        <v>85</v>
      </c>
      <c r="E1124" s="7" t="s">
        <v>179</v>
      </c>
      <c r="F1124" s="7" t="s">
        <v>180</v>
      </c>
      <c r="G1124" s="7" t="s">
        <v>377</v>
      </c>
      <c r="H1124" s="7" t="s">
        <v>80</v>
      </c>
      <c r="I1124" s="9" t="s">
        <v>2332</v>
      </c>
      <c r="J1124" s="7" t="s">
        <v>233</v>
      </c>
      <c r="K1124" s="7" t="s">
        <v>147</v>
      </c>
      <c r="L1124" s="7" t="s">
        <v>92</v>
      </c>
      <c r="M1124" s="7" t="s">
        <v>2333</v>
      </c>
      <c r="N1124" s="10" t="b">
        <f aca="false">FALSE()</f>
        <v>0</v>
      </c>
      <c r="O1124" s="10" t="b">
        <f aca="false">FALSE()</f>
        <v>0</v>
      </c>
      <c r="P1124" s="7"/>
      <c r="Q1124" s="7" t="s">
        <v>94</v>
      </c>
    </row>
    <row r="1125" customFormat="false" ht="35.05" hidden="false" customHeight="false" outlineLevel="0" collapsed="false">
      <c r="A1125" s="7" t="n">
        <v>1124</v>
      </c>
      <c r="B1125" s="8" t="n">
        <v>46275</v>
      </c>
      <c r="C1125" s="8" t="n">
        <v>46274</v>
      </c>
      <c r="D1125" s="7" t="s">
        <v>85</v>
      </c>
      <c r="E1125" s="7" t="s">
        <v>179</v>
      </c>
      <c r="F1125" s="7" t="s">
        <v>180</v>
      </c>
      <c r="G1125" s="7" t="s">
        <v>1958</v>
      </c>
      <c r="H1125" s="7" t="s">
        <v>80</v>
      </c>
      <c r="I1125" s="9" t="s">
        <v>2334</v>
      </c>
      <c r="J1125" s="7" t="s">
        <v>153</v>
      </c>
      <c r="K1125" s="7" t="s">
        <v>83</v>
      </c>
      <c r="L1125" s="7"/>
      <c r="M1125" s="7" t="s">
        <v>83</v>
      </c>
      <c r="N1125" s="10" t="b">
        <f aca="false">FALSE()</f>
        <v>0</v>
      </c>
      <c r="O1125" s="10" t="b">
        <f aca="false">FALSE()</f>
        <v>0</v>
      </c>
      <c r="P1125" s="7"/>
      <c r="Q1125" s="7" t="s">
        <v>94</v>
      </c>
    </row>
    <row r="1126" customFormat="false" ht="35.05" hidden="false" customHeight="false" outlineLevel="0" collapsed="false">
      <c r="A1126" s="7" t="n">
        <v>1125</v>
      </c>
      <c r="B1126" s="8" t="n">
        <v>46275</v>
      </c>
      <c r="C1126" s="8" t="n">
        <v>46274</v>
      </c>
      <c r="D1126" s="7" t="s">
        <v>85</v>
      </c>
      <c r="E1126" s="7" t="s">
        <v>179</v>
      </c>
      <c r="F1126" s="7" t="s">
        <v>180</v>
      </c>
      <c r="G1126" s="7" t="s">
        <v>2335</v>
      </c>
      <c r="H1126" s="7" t="s">
        <v>80</v>
      </c>
      <c r="I1126" s="9" t="s">
        <v>2336</v>
      </c>
      <c r="J1126" s="7" t="s">
        <v>90</v>
      </c>
      <c r="K1126" s="7" t="s">
        <v>83</v>
      </c>
      <c r="L1126" s="7" t="s">
        <v>144</v>
      </c>
      <c r="M1126" s="7" t="s">
        <v>318</v>
      </c>
      <c r="N1126" s="10" t="b">
        <f aca="false">FALSE()</f>
        <v>0</v>
      </c>
      <c r="O1126" s="10" t="b">
        <f aca="false">FALSE()</f>
        <v>0</v>
      </c>
      <c r="P1126" s="7"/>
      <c r="Q1126" s="7" t="s">
        <v>94</v>
      </c>
    </row>
    <row r="1127" customFormat="false" ht="23.85" hidden="false" customHeight="false" outlineLevel="0" collapsed="false">
      <c r="A1127" s="7" t="n">
        <v>1126</v>
      </c>
      <c r="B1127" s="8" t="n">
        <v>46275</v>
      </c>
      <c r="C1127" s="8" t="n">
        <v>46275</v>
      </c>
      <c r="D1127" s="7" t="s">
        <v>76</v>
      </c>
      <c r="E1127" s="7" t="s">
        <v>77</v>
      </c>
      <c r="F1127" s="7" t="s">
        <v>430</v>
      </c>
      <c r="G1127" s="7" t="s">
        <v>2131</v>
      </c>
      <c r="H1127" s="7" t="s">
        <v>80</v>
      </c>
      <c r="I1127" s="9" t="s">
        <v>2337</v>
      </c>
      <c r="J1127" s="7" t="s">
        <v>109</v>
      </c>
      <c r="K1127" s="7"/>
      <c r="L1127" s="7" t="s">
        <v>83</v>
      </c>
      <c r="M1127" s="7" t="s">
        <v>83</v>
      </c>
      <c r="N1127" s="10" t="b">
        <f aca="false">FALSE()</f>
        <v>0</v>
      </c>
      <c r="O1127" s="10" t="b">
        <f aca="false">FALSE()</f>
        <v>0</v>
      </c>
      <c r="P1127" s="7"/>
      <c r="Q1127" s="7" t="s">
        <v>111</v>
      </c>
    </row>
    <row r="1128" customFormat="false" ht="46.25" hidden="false" customHeight="false" outlineLevel="0" collapsed="false">
      <c r="A1128" s="7" t="n">
        <v>1127</v>
      </c>
      <c r="B1128" s="8" t="n">
        <v>46275</v>
      </c>
      <c r="C1128" s="8" t="n">
        <v>46275</v>
      </c>
      <c r="D1128" s="7" t="s">
        <v>76</v>
      </c>
      <c r="E1128" s="7" t="s">
        <v>77</v>
      </c>
      <c r="F1128" s="7" t="s">
        <v>78</v>
      </c>
      <c r="G1128" s="7" t="s">
        <v>2338</v>
      </c>
      <c r="H1128" s="7" t="s">
        <v>80</v>
      </c>
      <c r="I1128" s="9" t="s">
        <v>2339</v>
      </c>
      <c r="J1128" s="7" t="s">
        <v>109</v>
      </c>
      <c r="K1128" s="7"/>
      <c r="L1128" s="7" t="s">
        <v>118</v>
      </c>
      <c r="M1128" s="7" t="s">
        <v>118</v>
      </c>
      <c r="N1128" s="10" t="b">
        <f aca="false">FALSE()</f>
        <v>0</v>
      </c>
      <c r="O1128" s="10" t="b">
        <f aca="false">FALSE()</f>
        <v>0</v>
      </c>
      <c r="P1128" s="7"/>
      <c r="Q1128" s="7" t="s">
        <v>111</v>
      </c>
    </row>
    <row r="1129" customFormat="false" ht="15" hidden="false" customHeight="false" outlineLevel="0" collapsed="false">
      <c r="A1129" s="7" t="n">
        <v>1128</v>
      </c>
      <c r="B1129" s="8" t="n">
        <v>46275</v>
      </c>
      <c r="C1129" s="8" t="n">
        <v>46273</v>
      </c>
      <c r="D1129" s="7" t="s">
        <v>85</v>
      </c>
      <c r="E1129" s="7" t="s">
        <v>167</v>
      </c>
      <c r="F1129" s="7" t="s">
        <v>840</v>
      </c>
      <c r="G1129" s="7" t="s">
        <v>841</v>
      </c>
      <c r="H1129" s="7" t="s">
        <v>80</v>
      </c>
      <c r="I1129" s="9" t="s">
        <v>2340</v>
      </c>
      <c r="J1129" s="7" t="s">
        <v>127</v>
      </c>
      <c r="K1129" s="7"/>
      <c r="L1129" s="7"/>
      <c r="M1129" s="7"/>
      <c r="N1129" s="10" t="b">
        <f aca="false">FALSE()</f>
        <v>0</v>
      </c>
      <c r="O1129" s="10" t="b">
        <f aca="false">FALSE()</f>
        <v>0</v>
      </c>
      <c r="P1129" s="7"/>
      <c r="Q1129" s="7" t="s">
        <v>128</v>
      </c>
    </row>
    <row r="1130" customFormat="false" ht="57.45" hidden="false" customHeight="false" outlineLevel="0" collapsed="false">
      <c r="A1130" s="7" t="n">
        <v>1129</v>
      </c>
      <c r="B1130" s="8" t="n">
        <v>46275</v>
      </c>
      <c r="C1130" s="8" t="n">
        <v>46274</v>
      </c>
      <c r="D1130" s="7" t="s">
        <v>85</v>
      </c>
      <c r="E1130" s="7" t="s">
        <v>179</v>
      </c>
      <c r="F1130" s="7" t="s">
        <v>180</v>
      </c>
      <c r="G1130" s="7" t="s">
        <v>2341</v>
      </c>
      <c r="H1130" s="7" t="s">
        <v>80</v>
      </c>
      <c r="I1130" s="9" t="s">
        <v>2342</v>
      </c>
      <c r="J1130" s="7" t="s">
        <v>90</v>
      </c>
      <c r="K1130" s="7" t="s">
        <v>83</v>
      </c>
      <c r="L1130" s="7" t="s">
        <v>119</v>
      </c>
      <c r="M1130" s="7" t="s">
        <v>739</v>
      </c>
      <c r="N1130" s="10" t="b">
        <f aca="false">FALSE()</f>
        <v>0</v>
      </c>
      <c r="O1130" s="10" t="b">
        <f aca="false">FALSE()</f>
        <v>0</v>
      </c>
      <c r="P1130" s="7"/>
      <c r="Q1130" s="7" t="s">
        <v>94</v>
      </c>
    </row>
    <row r="1131" customFormat="false" ht="23.85" hidden="false" customHeight="false" outlineLevel="0" collapsed="false">
      <c r="A1131" s="7" t="n">
        <v>1130</v>
      </c>
      <c r="B1131" s="8" t="n">
        <v>46275</v>
      </c>
      <c r="C1131" s="8" t="n">
        <v>46274</v>
      </c>
      <c r="D1131" s="7" t="s">
        <v>85</v>
      </c>
      <c r="E1131" s="7" t="s">
        <v>629</v>
      </c>
      <c r="F1131" s="7" t="s">
        <v>1078</v>
      </c>
      <c r="G1131" s="7" t="s">
        <v>1079</v>
      </c>
      <c r="H1131" s="7" t="s">
        <v>101</v>
      </c>
      <c r="I1131" s="9" t="s">
        <v>2343</v>
      </c>
      <c r="J1131" s="7" t="s">
        <v>127</v>
      </c>
      <c r="K1131" s="7"/>
      <c r="L1131" s="7"/>
      <c r="M1131" s="7"/>
      <c r="N1131" s="10" t="b">
        <f aca="false">FALSE()</f>
        <v>0</v>
      </c>
      <c r="O1131" s="10" t="b">
        <f aca="false">FALSE()</f>
        <v>0</v>
      </c>
      <c r="P1131" s="7"/>
      <c r="Q1131" s="7" t="s">
        <v>128</v>
      </c>
    </row>
    <row r="1132" customFormat="false" ht="23.85" hidden="false" customHeight="false" outlineLevel="0" collapsed="false">
      <c r="A1132" s="7" t="n">
        <v>1131</v>
      </c>
      <c r="B1132" s="8" t="n">
        <v>46275</v>
      </c>
      <c r="C1132" s="8" t="n">
        <v>46274</v>
      </c>
      <c r="D1132" s="7" t="s">
        <v>85</v>
      </c>
      <c r="E1132" s="7" t="s">
        <v>629</v>
      </c>
      <c r="F1132" s="7" t="s">
        <v>1078</v>
      </c>
      <c r="G1132" s="7" t="s">
        <v>1079</v>
      </c>
      <c r="H1132" s="7" t="s">
        <v>80</v>
      </c>
      <c r="I1132" s="9" t="s">
        <v>2344</v>
      </c>
      <c r="J1132" s="7" t="s">
        <v>90</v>
      </c>
      <c r="K1132" s="7" t="s">
        <v>91</v>
      </c>
      <c r="L1132" s="7" t="s">
        <v>107</v>
      </c>
      <c r="M1132" s="7" t="s">
        <v>2345</v>
      </c>
      <c r="N1132" s="10" t="b">
        <f aca="false">FALSE()</f>
        <v>0</v>
      </c>
      <c r="O1132" s="10" t="b">
        <f aca="false">FALSE()</f>
        <v>0</v>
      </c>
      <c r="P1132" s="7"/>
      <c r="Q1132" s="7" t="s">
        <v>94</v>
      </c>
    </row>
    <row r="1133" customFormat="false" ht="23.85" hidden="false" customHeight="false" outlineLevel="0" collapsed="false">
      <c r="A1133" s="7" t="n">
        <v>1132</v>
      </c>
      <c r="B1133" s="8" t="n">
        <v>46275</v>
      </c>
      <c r="C1133" s="8" t="n">
        <v>46275</v>
      </c>
      <c r="D1133" s="7" t="s">
        <v>76</v>
      </c>
      <c r="E1133" s="7" t="s">
        <v>167</v>
      </c>
      <c r="F1133" s="7" t="s">
        <v>492</v>
      </c>
      <c r="G1133" s="7" t="s">
        <v>2018</v>
      </c>
      <c r="H1133" s="7" t="s">
        <v>101</v>
      </c>
      <c r="I1133" s="9" t="s">
        <v>2346</v>
      </c>
      <c r="J1133" s="7" t="s">
        <v>90</v>
      </c>
      <c r="K1133" s="7" t="s">
        <v>144</v>
      </c>
      <c r="L1133" s="7" t="s">
        <v>107</v>
      </c>
      <c r="M1133" s="7" t="s">
        <v>204</v>
      </c>
      <c r="N1133" s="10" t="b">
        <f aca="false">FALSE()</f>
        <v>0</v>
      </c>
      <c r="O1133" s="10" t="b">
        <f aca="false">FALSE()</f>
        <v>0</v>
      </c>
      <c r="P1133" s="7"/>
      <c r="Q1133" s="7" t="s">
        <v>94</v>
      </c>
    </row>
    <row r="1134" customFormat="false" ht="23.85" hidden="false" customHeight="false" outlineLevel="0" collapsed="false">
      <c r="A1134" s="7" t="n">
        <v>1133</v>
      </c>
      <c r="B1134" s="8" t="n">
        <v>46275</v>
      </c>
      <c r="C1134" s="8" t="n">
        <v>46274</v>
      </c>
      <c r="D1134" s="7" t="s">
        <v>85</v>
      </c>
      <c r="E1134" s="7" t="s">
        <v>629</v>
      </c>
      <c r="F1134" s="7" t="s">
        <v>1078</v>
      </c>
      <c r="G1134" s="7" t="s">
        <v>1079</v>
      </c>
      <c r="H1134" s="7" t="s">
        <v>80</v>
      </c>
      <c r="I1134" s="9" t="s">
        <v>2347</v>
      </c>
      <c r="J1134" s="7" t="s">
        <v>90</v>
      </c>
      <c r="K1134" s="7" t="s">
        <v>144</v>
      </c>
      <c r="L1134" s="7" t="s">
        <v>91</v>
      </c>
      <c r="M1134" s="7" t="s">
        <v>223</v>
      </c>
      <c r="N1134" s="10" t="b">
        <f aca="false">FALSE()</f>
        <v>0</v>
      </c>
      <c r="O1134" s="10" t="b">
        <f aca="false">FALSE()</f>
        <v>0</v>
      </c>
      <c r="P1134" s="7"/>
      <c r="Q1134" s="7" t="s">
        <v>94</v>
      </c>
    </row>
    <row r="1135" customFormat="false" ht="68.65" hidden="false" customHeight="false" outlineLevel="0" collapsed="false">
      <c r="A1135" s="7" t="n">
        <v>1134</v>
      </c>
      <c r="B1135" s="8" t="n">
        <v>46275</v>
      </c>
      <c r="C1135" s="8" t="n">
        <v>46275</v>
      </c>
      <c r="D1135" s="7" t="s">
        <v>85</v>
      </c>
      <c r="E1135" s="7" t="s">
        <v>167</v>
      </c>
      <c r="F1135" s="7" t="s">
        <v>550</v>
      </c>
      <c r="G1135" s="7" t="s">
        <v>2348</v>
      </c>
      <c r="H1135" s="7" t="s">
        <v>157</v>
      </c>
      <c r="I1135" s="9" t="s">
        <v>2349</v>
      </c>
      <c r="J1135" s="7" t="s">
        <v>233</v>
      </c>
      <c r="K1135" s="7" t="s">
        <v>83</v>
      </c>
      <c r="L1135" s="7" t="s">
        <v>2350</v>
      </c>
      <c r="M1135" s="7" t="s">
        <v>2351</v>
      </c>
      <c r="N1135" s="10" t="b">
        <f aca="false">FALSE()</f>
        <v>0</v>
      </c>
      <c r="O1135" s="10" t="b">
        <f aca="false">FALSE()</f>
        <v>0</v>
      </c>
      <c r="P1135" s="7"/>
      <c r="Q1135" s="7" t="s">
        <v>94</v>
      </c>
    </row>
    <row r="1136" customFormat="false" ht="46.25" hidden="false" customHeight="false" outlineLevel="0" collapsed="false">
      <c r="A1136" s="7" t="n">
        <v>1135</v>
      </c>
      <c r="B1136" s="8" t="n">
        <v>46275</v>
      </c>
      <c r="C1136" s="8" t="n">
        <v>46275</v>
      </c>
      <c r="D1136" s="7" t="s">
        <v>76</v>
      </c>
      <c r="E1136" s="7" t="s">
        <v>154</v>
      </c>
      <c r="F1136" s="7" t="s">
        <v>278</v>
      </c>
      <c r="G1136" s="7" t="s">
        <v>2267</v>
      </c>
      <c r="H1136" s="7" t="s">
        <v>80</v>
      </c>
      <c r="I1136" s="9" t="s">
        <v>2352</v>
      </c>
      <c r="J1136" s="7" t="s">
        <v>127</v>
      </c>
      <c r="K1136" s="7"/>
      <c r="L1136" s="7"/>
      <c r="M1136" s="7"/>
      <c r="N1136" s="10" t="b">
        <f aca="false">FALSE()</f>
        <v>0</v>
      </c>
      <c r="O1136" s="10" t="b">
        <f aca="false">FALSE()</f>
        <v>0</v>
      </c>
      <c r="P1136" s="7"/>
      <c r="Q1136" s="7" t="s">
        <v>128</v>
      </c>
    </row>
    <row r="1137" customFormat="false" ht="15" hidden="false" customHeight="false" outlineLevel="0" collapsed="false">
      <c r="A1137" s="7" t="n">
        <v>1136</v>
      </c>
      <c r="B1137" s="8" t="n">
        <v>46275</v>
      </c>
      <c r="C1137" s="8" t="n">
        <v>46274</v>
      </c>
      <c r="D1137" s="7" t="s">
        <v>85</v>
      </c>
      <c r="E1137" s="7" t="s">
        <v>412</v>
      </c>
      <c r="F1137" s="7" t="s">
        <v>2353</v>
      </c>
      <c r="G1137" s="7" t="s">
        <v>2354</v>
      </c>
      <c r="H1137" s="7" t="s">
        <v>80</v>
      </c>
      <c r="I1137" s="9" t="s">
        <v>2355</v>
      </c>
      <c r="J1137" s="7" t="s">
        <v>109</v>
      </c>
      <c r="K1137" s="7"/>
      <c r="L1137" s="7" t="s">
        <v>119</v>
      </c>
      <c r="M1137" s="7" t="s">
        <v>119</v>
      </c>
      <c r="N1137" s="10" t="b">
        <f aca="false">FALSE()</f>
        <v>0</v>
      </c>
      <c r="O1137" s="10" t="b">
        <f aca="false">FALSE()</f>
        <v>0</v>
      </c>
      <c r="P1137" s="7"/>
      <c r="Q1137" s="7" t="s">
        <v>111</v>
      </c>
    </row>
    <row r="1138" customFormat="false" ht="15" hidden="false" customHeight="false" outlineLevel="0" collapsed="false">
      <c r="A1138" s="7" t="n">
        <v>1137</v>
      </c>
      <c r="B1138" s="8" t="n">
        <v>46275</v>
      </c>
      <c r="C1138" s="8" t="n">
        <v>46275</v>
      </c>
      <c r="D1138" s="7" t="s">
        <v>85</v>
      </c>
      <c r="E1138" s="7" t="s">
        <v>167</v>
      </c>
      <c r="F1138" s="7" t="s">
        <v>2356</v>
      </c>
      <c r="G1138" s="7" t="s">
        <v>2357</v>
      </c>
      <c r="H1138" s="7" t="s">
        <v>101</v>
      </c>
      <c r="I1138" s="9" t="s">
        <v>2358</v>
      </c>
      <c r="J1138" s="7" t="s">
        <v>109</v>
      </c>
      <c r="K1138" s="7"/>
      <c r="L1138" s="7" t="s">
        <v>2359</v>
      </c>
      <c r="M1138" s="7" t="s">
        <v>2359</v>
      </c>
      <c r="N1138" s="10" t="b">
        <f aca="false">FALSE()</f>
        <v>0</v>
      </c>
      <c r="O1138" s="10" t="b">
        <f aca="false">FALSE()</f>
        <v>0</v>
      </c>
      <c r="P1138" s="7"/>
      <c r="Q1138" s="7" t="s">
        <v>111</v>
      </c>
    </row>
    <row r="1139" customFormat="false" ht="23.85" hidden="false" customHeight="false" outlineLevel="0" collapsed="false">
      <c r="A1139" s="7" t="n">
        <v>1138</v>
      </c>
      <c r="B1139" s="8" t="n">
        <v>46275</v>
      </c>
      <c r="C1139" s="8" t="n">
        <v>46275</v>
      </c>
      <c r="D1139" s="7" t="s">
        <v>76</v>
      </c>
      <c r="E1139" s="7" t="s">
        <v>77</v>
      </c>
      <c r="F1139" s="7" t="s">
        <v>947</v>
      </c>
      <c r="G1139" s="7" t="s">
        <v>2131</v>
      </c>
      <c r="H1139" s="7" t="s">
        <v>80</v>
      </c>
      <c r="I1139" s="9" t="s">
        <v>2360</v>
      </c>
      <c r="J1139" s="7" t="s">
        <v>109</v>
      </c>
      <c r="K1139" s="7"/>
      <c r="L1139" s="7" t="s">
        <v>83</v>
      </c>
      <c r="M1139" s="7" t="s">
        <v>83</v>
      </c>
      <c r="N1139" s="10" t="b">
        <f aca="false">FALSE()</f>
        <v>0</v>
      </c>
      <c r="O1139" s="10" t="b">
        <f aca="false">FALSE()</f>
        <v>0</v>
      </c>
      <c r="P1139" s="7"/>
      <c r="Q1139" s="7" t="s">
        <v>111</v>
      </c>
    </row>
    <row r="1140" customFormat="false" ht="35.05" hidden="false" customHeight="false" outlineLevel="0" collapsed="false">
      <c r="A1140" s="7" t="n">
        <v>1139</v>
      </c>
      <c r="B1140" s="8" t="n">
        <v>46275</v>
      </c>
      <c r="C1140" s="8" t="n">
        <v>46274</v>
      </c>
      <c r="D1140" s="7" t="s">
        <v>85</v>
      </c>
      <c r="E1140" s="7" t="s">
        <v>86</v>
      </c>
      <c r="F1140" s="7" t="s">
        <v>333</v>
      </c>
      <c r="G1140" s="7" t="s">
        <v>334</v>
      </c>
      <c r="H1140" s="7" t="s">
        <v>80</v>
      </c>
      <c r="I1140" s="9" t="s">
        <v>2361</v>
      </c>
      <c r="J1140" s="7" t="s">
        <v>90</v>
      </c>
      <c r="K1140" s="7" t="s">
        <v>110</v>
      </c>
      <c r="L1140" s="7" t="s">
        <v>119</v>
      </c>
      <c r="M1140" s="7" t="s">
        <v>845</v>
      </c>
      <c r="N1140" s="10" t="b">
        <f aca="false">FALSE()</f>
        <v>0</v>
      </c>
      <c r="O1140" s="10" t="b">
        <f aca="false">FALSE()</f>
        <v>0</v>
      </c>
      <c r="P1140" s="7"/>
      <c r="Q1140" s="7" t="s">
        <v>94</v>
      </c>
    </row>
    <row r="1141" customFormat="false" ht="35.05" hidden="false" customHeight="false" outlineLevel="0" collapsed="false">
      <c r="A1141" s="7" t="n">
        <v>1140</v>
      </c>
      <c r="B1141" s="8" t="n">
        <v>46275</v>
      </c>
      <c r="C1141" s="8" t="n">
        <v>46269</v>
      </c>
      <c r="D1141" s="7" t="s">
        <v>85</v>
      </c>
      <c r="E1141" s="7" t="s">
        <v>167</v>
      </c>
      <c r="F1141" s="7" t="s">
        <v>1552</v>
      </c>
      <c r="G1141" s="7" t="s">
        <v>2362</v>
      </c>
      <c r="H1141" s="7" t="s">
        <v>80</v>
      </c>
      <c r="I1141" s="9" t="s">
        <v>1563</v>
      </c>
      <c r="J1141" s="7" t="s">
        <v>127</v>
      </c>
      <c r="K1141" s="7"/>
      <c r="L1141" s="7"/>
      <c r="M1141" s="7"/>
      <c r="N1141" s="10" t="b">
        <f aca="false">FALSE()</f>
        <v>0</v>
      </c>
      <c r="O1141" s="10" t="b">
        <f aca="false">FALSE()</f>
        <v>0</v>
      </c>
      <c r="P1141" s="7"/>
      <c r="Q1141" s="7" t="s">
        <v>128</v>
      </c>
    </row>
    <row r="1142" customFormat="false" ht="15" hidden="false" customHeight="false" outlineLevel="0" collapsed="false">
      <c r="A1142" s="7" t="n">
        <v>1141</v>
      </c>
      <c r="B1142" s="8" t="n">
        <v>46275</v>
      </c>
      <c r="C1142" s="8" t="n">
        <v>46274</v>
      </c>
      <c r="D1142" s="7" t="s">
        <v>85</v>
      </c>
      <c r="E1142" s="7" t="s">
        <v>167</v>
      </c>
      <c r="F1142" s="7" t="s">
        <v>1729</v>
      </c>
      <c r="G1142" s="7" t="s">
        <v>2038</v>
      </c>
      <c r="H1142" s="7" t="s">
        <v>80</v>
      </c>
      <c r="I1142" s="9" t="s">
        <v>2363</v>
      </c>
      <c r="J1142" s="7" t="s">
        <v>127</v>
      </c>
      <c r="K1142" s="7"/>
      <c r="L1142" s="7"/>
      <c r="M1142" s="7"/>
      <c r="N1142" s="10" t="b">
        <f aca="false">FALSE()</f>
        <v>0</v>
      </c>
      <c r="O1142" s="10" t="b">
        <f aca="false">FALSE()</f>
        <v>0</v>
      </c>
      <c r="P1142" s="7"/>
      <c r="Q1142" s="7" t="s">
        <v>128</v>
      </c>
    </row>
    <row r="1143" customFormat="false" ht="35.05" hidden="false" customHeight="false" outlineLevel="0" collapsed="false">
      <c r="A1143" s="7" t="n">
        <v>1142</v>
      </c>
      <c r="B1143" s="8" t="n">
        <v>46275</v>
      </c>
      <c r="C1143" s="8" t="n">
        <v>46274</v>
      </c>
      <c r="D1143" s="7" t="s">
        <v>85</v>
      </c>
      <c r="E1143" s="7" t="s">
        <v>86</v>
      </c>
      <c r="F1143" s="7" t="s">
        <v>333</v>
      </c>
      <c r="G1143" s="7" t="s">
        <v>334</v>
      </c>
      <c r="H1143" s="7" t="s">
        <v>80</v>
      </c>
      <c r="I1143" s="9" t="s">
        <v>2364</v>
      </c>
      <c r="J1143" s="7" t="s">
        <v>90</v>
      </c>
      <c r="K1143" s="7" t="s">
        <v>119</v>
      </c>
      <c r="L1143" s="7" t="s">
        <v>107</v>
      </c>
      <c r="M1143" s="7" t="s">
        <v>2365</v>
      </c>
      <c r="N1143" s="10" t="b">
        <f aca="false">FALSE()</f>
        <v>0</v>
      </c>
      <c r="O1143" s="10" t="b">
        <f aca="false">FALSE()</f>
        <v>0</v>
      </c>
      <c r="P1143" s="7"/>
      <c r="Q1143" s="7" t="s">
        <v>94</v>
      </c>
    </row>
    <row r="1144" customFormat="false" ht="46.25" hidden="false" customHeight="false" outlineLevel="0" collapsed="false">
      <c r="A1144" s="7" t="n">
        <v>1143</v>
      </c>
      <c r="B1144" s="8" t="n">
        <v>46275</v>
      </c>
      <c r="C1144" s="8" t="n">
        <v>46270</v>
      </c>
      <c r="D1144" s="7" t="s">
        <v>85</v>
      </c>
      <c r="E1144" s="7" t="s">
        <v>167</v>
      </c>
      <c r="F1144" s="7" t="s">
        <v>1552</v>
      </c>
      <c r="G1144" s="7" t="s">
        <v>1571</v>
      </c>
      <c r="H1144" s="7" t="s">
        <v>80</v>
      </c>
      <c r="I1144" s="9" t="s">
        <v>2366</v>
      </c>
      <c r="J1144" s="7" t="s">
        <v>133</v>
      </c>
      <c r="K1144" s="7"/>
      <c r="L1144" s="7" t="s">
        <v>739</v>
      </c>
      <c r="M1144" s="7" t="s">
        <v>739</v>
      </c>
      <c r="N1144" s="10" t="b">
        <f aca="false">FALSE()</f>
        <v>0</v>
      </c>
      <c r="O1144" s="10" t="b">
        <f aca="false">TRUE()</f>
        <v>1</v>
      </c>
      <c r="P1144" s="7" t="s">
        <v>2367</v>
      </c>
      <c r="Q1144" s="7" t="s">
        <v>135</v>
      </c>
    </row>
    <row r="1145" customFormat="false" ht="91" hidden="false" customHeight="false" outlineLevel="0" collapsed="false">
      <c r="A1145" s="7" t="n">
        <v>1144</v>
      </c>
      <c r="B1145" s="8" t="n">
        <v>46275</v>
      </c>
      <c r="C1145" s="8" t="n">
        <v>46275</v>
      </c>
      <c r="D1145" s="7" t="s">
        <v>76</v>
      </c>
      <c r="E1145" s="7" t="s">
        <v>154</v>
      </c>
      <c r="F1145" s="7" t="s">
        <v>278</v>
      </c>
      <c r="G1145" s="7" t="s">
        <v>2368</v>
      </c>
      <c r="H1145" s="7" t="s">
        <v>80</v>
      </c>
      <c r="I1145" s="9" t="s">
        <v>2369</v>
      </c>
      <c r="J1145" s="7" t="s">
        <v>109</v>
      </c>
      <c r="K1145" s="7"/>
      <c r="L1145" s="7" t="s">
        <v>144</v>
      </c>
      <c r="M1145" s="7" t="s">
        <v>144</v>
      </c>
      <c r="N1145" s="10" t="b">
        <f aca="false">FALSE()</f>
        <v>0</v>
      </c>
      <c r="O1145" s="10" t="b">
        <f aca="false">FALSE()</f>
        <v>0</v>
      </c>
      <c r="P1145" s="7"/>
      <c r="Q1145" s="7" t="s">
        <v>111</v>
      </c>
    </row>
    <row r="1146" customFormat="false" ht="57.45" hidden="false" customHeight="false" outlineLevel="0" collapsed="false">
      <c r="A1146" s="7" t="n">
        <v>1145</v>
      </c>
      <c r="B1146" s="8" t="n">
        <v>46275</v>
      </c>
      <c r="C1146" s="8" t="n">
        <v>46275</v>
      </c>
      <c r="D1146" s="7" t="s">
        <v>85</v>
      </c>
      <c r="E1146" s="7" t="s">
        <v>167</v>
      </c>
      <c r="F1146" s="7" t="s">
        <v>1552</v>
      </c>
      <c r="G1146" s="7" t="s">
        <v>1571</v>
      </c>
      <c r="H1146" s="7" t="s">
        <v>101</v>
      </c>
      <c r="I1146" s="9" t="s">
        <v>2370</v>
      </c>
      <c r="J1146" s="7" t="s">
        <v>127</v>
      </c>
      <c r="K1146" s="7"/>
      <c r="L1146" s="7"/>
      <c r="M1146" s="7"/>
      <c r="N1146" s="10" t="b">
        <f aca="false">FALSE()</f>
        <v>0</v>
      </c>
      <c r="O1146" s="10" t="b">
        <f aca="false">FALSE()</f>
        <v>0</v>
      </c>
      <c r="P1146" s="7"/>
      <c r="Q1146" s="7" t="s">
        <v>128</v>
      </c>
    </row>
    <row r="1147" customFormat="false" ht="35.05" hidden="false" customHeight="false" outlineLevel="0" collapsed="false">
      <c r="A1147" s="7" t="n">
        <v>1146</v>
      </c>
      <c r="B1147" s="8" t="n">
        <v>46275</v>
      </c>
      <c r="C1147" s="8" t="n">
        <v>46274</v>
      </c>
      <c r="D1147" s="7" t="s">
        <v>85</v>
      </c>
      <c r="E1147" s="7" t="s">
        <v>154</v>
      </c>
      <c r="F1147" s="7" t="s">
        <v>453</v>
      </c>
      <c r="G1147" s="7" t="s">
        <v>2371</v>
      </c>
      <c r="H1147" s="7" t="s">
        <v>157</v>
      </c>
      <c r="I1147" s="9" t="s">
        <v>2372</v>
      </c>
      <c r="J1147" s="7" t="s">
        <v>82</v>
      </c>
      <c r="K1147" s="7"/>
      <c r="L1147" s="7" t="s">
        <v>119</v>
      </c>
      <c r="M1147" s="7" t="s">
        <v>119</v>
      </c>
      <c r="N1147" s="10" t="b">
        <f aca="false">FALSE()</f>
        <v>0</v>
      </c>
      <c r="O1147" s="10" t="b">
        <f aca="false">FALSE()</f>
        <v>0</v>
      </c>
      <c r="P1147" s="7"/>
      <c r="Q1147" s="7" t="s">
        <v>84</v>
      </c>
    </row>
    <row r="1148" customFormat="false" ht="23.85" hidden="false" customHeight="false" outlineLevel="0" collapsed="false">
      <c r="A1148" s="7" t="n">
        <v>1147</v>
      </c>
      <c r="B1148" s="8" t="n">
        <v>46275</v>
      </c>
      <c r="C1148" s="8" t="n">
        <v>46275</v>
      </c>
      <c r="D1148" s="7" t="s">
        <v>76</v>
      </c>
      <c r="E1148" s="7" t="s">
        <v>167</v>
      </c>
      <c r="F1148" s="7" t="s">
        <v>492</v>
      </c>
      <c r="G1148" s="7" t="s">
        <v>2018</v>
      </c>
      <c r="H1148" s="7" t="s">
        <v>80</v>
      </c>
      <c r="I1148" s="9" t="s">
        <v>2373</v>
      </c>
      <c r="J1148" s="7" t="s">
        <v>103</v>
      </c>
      <c r="K1148" s="7"/>
      <c r="L1148" s="7" t="s">
        <v>147</v>
      </c>
      <c r="M1148" s="7" t="s">
        <v>147</v>
      </c>
      <c r="N1148" s="10" t="b">
        <f aca="false">FALSE()</f>
        <v>0</v>
      </c>
      <c r="O1148" s="10" t="b">
        <f aca="false">FALSE()</f>
        <v>0</v>
      </c>
      <c r="P1148" s="7"/>
      <c r="Q1148" s="7" t="s">
        <v>104</v>
      </c>
    </row>
    <row r="1149" customFormat="false" ht="35.05" hidden="false" customHeight="false" outlineLevel="0" collapsed="false">
      <c r="A1149" s="7" t="n">
        <v>1148</v>
      </c>
      <c r="B1149" s="8" t="n">
        <v>46275</v>
      </c>
      <c r="C1149" s="8" t="n">
        <v>46275</v>
      </c>
      <c r="D1149" s="7" t="s">
        <v>85</v>
      </c>
      <c r="E1149" s="7" t="s">
        <v>167</v>
      </c>
      <c r="F1149" s="7" t="s">
        <v>1552</v>
      </c>
      <c r="G1149" s="7" t="s">
        <v>1553</v>
      </c>
      <c r="H1149" s="7" t="s">
        <v>80</v>
      </c>
      <c r="I1149" s="9" t="s">
        <v>1563</v>
      </c>
      <c r="J1149" s="7" t="s">
        <v>127</v>
      </c>
      <c r="K1149" s="7"/>
      <c r="L1149" s="7"/>
      <c r="M1149" s="7"/>
      <c r="N1149" s="10" t="b">
        <f aca="false">FALSE()</f>
        <v>0</v>
      </c>
      <c r="O1149" s="10" t="b">
        <f aca="false">FALSE()</f>
        <v>0</v>
      </c>
      <c r="P1149" s="7"/>
      <c r="Q1149" s="7" t="s">
        <v>128</v>
      </c>
    </row>
    <row r="1150" customFormat="false" ht="46.25" hidden="false" customHeight="false" outlineLevel="0" collapsed="false">
      <c r="A1150" s="7" t="n">
        <v>1149</v>
      </c>
      <c r="B1150" s="8" t="n">
        <v>46275</v>
      </c>
      <c r="C1150" s="8" t="n">
        <v>46275</v>
      </c>
      <c r="D1150" s="7" t="s">
        <v>85</v>
      </c>
      <c r="E1150" s="7" t="s">
        <v>167</v>
      </c>
      <c r="F1150" s="7" t="s">
        <v>1552</v>
      </c>
      <c r="G1150" s="7" t="s">
        <v>1553</v>
      </c>
      <c r="H1150" s="7" t="s">
        <v>80</v>
      </c>
      <c r="I1150" s="9" t="s">
        <v>2374</v>
      </c>
      <c r="J1150" s="7" t="s">
        <v>109</v>
      </c>
      <c r="K1150" s="7"/>
      <c r="L1150" s="7" t="s">
        <v>83</v>
      </c>
      <c r="M1150" s="7" t="s">
        <v>83</v>
      </c>
      <c r="N1150" s="10" t="b">
        <f aca="false">FALSE()</f>
        <v>0</v>
      </c>
      <c r="O1150" s="10" t="b">
        <f aca="false">FALSE()</f>
        <v>0</v>
      </c>
      <c r="P1150" s="7"/>
      <c r="Q1150" s="7" t="s">
        <v>111</v>
      </c>
    </row>
    <row r="1151" customFormat="false" ht="46.25" hidden="false" customHeight="false" outlineLevel="0" collapsed="false">
      <c r="A1151" s="7" t="n">
        <v>1150</v>
      </c>
      <c r="B1151" s="8" t="n">
        <v>46275</v>
      </c>
      <c r="C1151" s="8" t="n">
        <v>46266</v>
      </c>
      <c r="D1151" s="7" t="s">
        <v>85</v>
      </c>
      <c r="E1151" s="7" t="s">
        <v>167</v>
      </c>
      <c r="F1151" s="7" t="s">
        <v>1552</v>
      </c>
      <c r="G1151" s="7" t="s">
        <v>1553</v>
      </c>
      <c r="H1151" s="7" t="s">
        <v>80</v>
      </c>
      <c r="I1151" s="9" t="s">
        <v>2375</v>
      </c>
      <c r="J1151" s="7" t="s">
        <v>127</v>
      </c>
      <c r="K1151" s="7"/>
      <c r="L1151" s="7"/>
      <c r="M1151" s="7"/>
      <c r="N1151" s="10" t="b">
        <f aca="false">FALSE()</f>
        <v>0</v>
      </c>
      <c r="O1151" s="10" t="b">
        <f aca="false">FALSE()</f>
        <v>0</v>
      </c>
      <c r="P1151" s="7"/>
      <c r="Q1151" s="7" t="s">
        <v>128</v>
      </c>
    </row>
    <row r="1152" customFormat="false" ht="15" hidden="false" customHeight="false" outlineLevel="0" collapsed="false">
      <c r="A1152" s="7" t="n">
        <v>1151</v>
      </c>
      <c r="B1152" s="8" t="n">
        <v>46275</v>
      </c>
      <c r="C1152" s="8" t="n">
        <v>46275</v>
      </c>
      <c r="D1152" s="7" t="s">
        <v>85</v>
      </c>
      <c r="E1152" s="7" t="s">
        <v>167</v>
      </c>
      <c r="F1152" s="7" t="s">
        <v>2376</v>
      </c>
      <c r="G1152" s="7" t="s">
        <v>2377</v>
      </c>
      <c r="H1152" s="7" t="s">
        <v>80</v>
      </c>
      <c r="I1152" s="9" t="s">
        <v>2378</v>
      </c>
      <c r="J1152" s="7" t="s">
        <v>127</v>
      </c>
      <c r="K1152" s="7"/>
      <c r="L1152" s="7"/>
      <c r="M1152" s="7"/>
      <c r="N1152" s="10" t="b">
        <f aca="false">FALSE()</f>
        <v>0</v>
      </c>
      <c r="O1152" s="10" t="b">
        <f aca="false">FALSE()</f>
        <v>0</v>
      </c>
      <c r="P1152" s="7"/>
      <c r="Q1152" s="7" t="s">
        <v>128</v>
      </c>
    </row>
    <row r="1153" customFormat="false" ht="57.45" hidden="false" customHeight="false" outlineLevel="0" collapsed="false">
      <c r="A1153" s="7" t="n">
        <v>1152</v>
      </c>
      <c r="B1153" s="8" t="n">
        <v>46275</v>
      </c>
      <c r="C1153" s="8" t="n">
        <v>46275</v>
      </c>
      <c r="D1153" s="7" t="s">
        <v>85</v>
      </c>
      <c r="E1153" s="7" t="s">
        <v>291</v>
      </c>
      <c r="F1153" s="7" t="s">
        <v>985</v>
      </c>
      <c r="G1153" s="7" t="s">
        <v>1934</v>
      </c>
      <c r="H1153" s="7" t="s">
        <v>157</v>
      </c>
      <c r="I1153" s="9" t="s">
        <v>2379</v>
      </c>
      <c r="J1153" s="7" t="s">
        <v>165</v>
      </c>
      <c r="K1153" s="7"/>
      <c r="L1153" s="7" t="s">
        <v>83</v>
      </c>
      <c r="M1153" s="7" t="s">
        <v>83</v>
      </c>
      <c r="N1153" s="10" t="b">
        <f aca="false">FALSE()</f>
        <v>0</v>
      </c>
      <c r="O1153" s="10" t="b">
        <f aca="false">FALSE()</f>
        <v>0</v>
      </c>
      <c r="P1153" s="7"/>
      <c r="Q1153" s="7" t="s">
        <v>166</v>
      </c>
    </row>
    <row r="1154" customFormat="false" ht="46.25" hidden="false" customHeight="false" outlineLevel="0" collapsed="false">
      <c r="A1154" s="7" t="n">
        <v>1153</v>
      </c>
      <c r="B1154" s="8" t="n">
        <v>46275</v>
      </c>
      <c r="C1154" s="8" t="n">
        <v>46274</v>
      </c>
      <c r="D1154" s="7" t="s">
        <v>76</v>
      </c>
      <c r="E1154" s="7" t="s">
        <v>709</v>
      </c>
      <c r="F1154" s="7" t="s">
        <v>710</v>
      </c>
      <c r="G1154" s="7" t="s">
        <v>2380</v>
      </c>
      <c r="H1154" s="7" t="s">
        <v>157</v>
      </c>
      <c r="I1154" s="9" t="s">
        <v>2381</v>
      </c>
      <c r="J1154" s="7" t="s">
        <v>82</v>
      </c>
      <c r="K1154" s="7"/>
      <c r="L1154" s="7" t="s">
        <v>119</v>
      </c>
      <c r="M1154" s="7" t="s">
        <v>119</v>
      </c>
      <c r="N1154" s="10" t="b">
        <f aca="false">FALSE()</f>
        <v>0</v>
      </c>
      <c r="O1154" s="10" t="b">
        <f aca="false">FALSE()</f>
        <v>0</v>
      </c>
      <c r="P1154" s="7"/>
      <c r="Q1154" s="7" t="s">
        <v>84</v>
      </c>
    </row>
    <row r="1155" customFormat="false" ht="23.85" hidden="false" customHeight="false" outlineLevel="0" collapsed="false">
      <c r="A1155" s="7" t="n">
        <v>1154</v>
      </c>
      <c r="B1155" s="8" t="n">
        <v>46275</v>
      </c>
      <c r="C1155" s="8" t="n">
        <v>46274</v>
      </c>
      <c r="D1155" s="7" t="s">
        <v>85</v>
      </c>
      <c r="E1155" s="7" t="s">
        <v>154</v>
      </c>
      <c r="F1155" s="7" t="s">
        <v>1978</v>
      </c>
      <c r="G1155" s="7" t="s">
        <v>1979</v>
      </c>
      <c r="H1155" s="7" t="s">
        <v>80</v>
      </c>
      <c r="I1155" s="9" t="s">
        <v>2382</v>
      </c>
      <c r="J1155" s="7" t="s">
        <v>90</v>
      </c>
      <c r="K1155" s="7" t="s">
        <v>119</v>
      </c>
      <c r="L1155" s="7" t="s">
        <v>110</v>
      </c>
      <c r="M1155" s="7" t="s">
        <v>242</v>
      </c>
      <c r="N1155" s="10" t="b">
        <f aca="false">FALSE()</f>
        <v>0</v>
      </c>
      <c r="O1155" s="10" t="b">
        <f aca="false">FALSE()</f>
        <v>0</v>
      </c>
      <c r="P1155" s="7"/>
      <c r="Q1155" s="7" t="s">
        <v>94</v>
      </c>
    </row>
    <row r="1156" customFormat="false" ht="23.85" hidden="false" customHeight="false" outlineLevel="0" collapsed="false">
      <c r="A1156" s="7" t="n">
        <v>1155</v>
      </c>
      <c r="B1156" s="8" t="n">
        <v>46275</v>
      </c>
      <c r="C1156" s="8" t="n">
        <v>46274</v>
      </c>
      <c r="D1156" s="7" t="s">
        <v>85</v>
      </c>
      <c r="E1156" s="7" t="s">
        <v>154</v>
      </c>
      <c r="F1156" s="7" t="s">
        <v>1978</v>
      </c>
      <c r="G1156" s="7" t="s">
        <v>1979</v>
      </c>
      <c r="H1156" s="7" t="s">
        <v>80</v>
      </c>
      <c r="I1156" s="9" t="s">
        <v>2383</v>
      </c>
      <c r="J1156" s="7" t="s">
        <v>109</v>
      </c>
      <c r="K1156" s="7"/>
      <c r="L1156" s="7" t="s">
        <v>83</v>
      </c>
      <c r="M1156" s="7" t="s">
        <v>83</v>
      </c>
      <c r="N1156" s="10" t="b">
        <f aca="false">FALSE()</f>
        <v>0</v>
      </c>
      <c r="O1156" s="10" t="b">
        <f aca="false">FALSE()</f>
        <v>0</v>
      </c>
      <c r="P1156" s="7"/>
      <c r="Q1156" s="7" t="s">
        <v>111</v>
      </c>
    </row>
    <row r="1157" customFormat="false" ht="79.85" hidden="false" customHeight="false" outlineLevel="0" collapsed="false">
      <c r="A1157" s="7" t="n">
        <v>1156</v>
      </c>
      <c r="B1157" s="8" t="n">
        <v>46275</v>
      </c>
      <c r="C1157" s="8" t="n">
        <v>46274</v>
      </c>
      <c r="D1157" s="7" t="s">
        <v>85</v>
      </c>
      <c r="E1157" s="7" t="s">
        <v>291</v>
      </c>
      <c r="F1157" s="7" t="s">
        <v>985</v>
      </c>
      <c r="G1157" s="7" t="s">
        <v>1987</v>
      </c>
      <c r="H1157" s="7" t="s">
        <v>80</v>
      </c>
      <c r="I1157" s="9" t="s">
        <v>2384</v>
      </c>
      <c r="J1157" s="7" t="s">
        <v>82</v>
      </c>
      <c r="K1157" s="7"/>
      <c r="L1157" s="7" t="s">
        <v>96</v>
      </c>
      <c r="M1157" s="7" t="s">
        <v>96</v>
      </c>
      <c r="N1157" s="10" t="b">
        <f aca="false">FALSE()</f>
        <v>0</v>
      </c>
      <c r="O1157" s="10" t="b">
        <f aca="false">FALSE()</f>
        <v>0</v>
      </c>
      <c r="P1157" s="7"/>
      <c r="Q1157" s="7" t="s">
        <v>84</v>
      </c>
    </row>
    <row r="1158" customFormat="false" ht="46.25" hidden="false" customHeight="false" outlineLevel="0" collapsed="false">
      <c r="A1158" s="7" t="n">
        <v>1157</v>
      </c>
      <c r="B1158" s="8" t="n">
        <v>46275</v>
      </c>
      <c r="C1158" s="8" t="n">
        <v>46274</v>
      </c>
      <c r="D1158" s="7" t="s">
        <v>85</v>
      </c>
      <c r="E1158" s="7" t="s">
        <v>291</v>
      </c>
      <c r="F1158" s="7" t="s">
        <v>985</v>
      </c>
      <c r="G1158" s="7" t="s">
        <v>1987</v>
      </c>
      <c r="H1158" s="7" t="s">
        <v>80</v>
      </c>
      <c r="I1158" s="9" t="s">
        <v>2385</v>
      </c>
      <c r="J1158" s="7" t="s">
        <v>82</v>
      </c>
      <c r="K1158" s="7"/>
      <c r="L1158" s="7" t="s">
        <v>96</v>
      </c>
      <c r="M1158" s="7" t="s">
        <v>96</v>
      </c>
      <c r="N1158" s="10" t="b">
        <f aca="false">FALSE()</f>
        <v>0</v>
      </c>
      <c r="O1158" s="10" t="b">
        <f aca="false">FALSE()</f>
        <v>0</v>
      </c>
      <c r="P1158" s="7"/>
      <c r="Q1158" s="7" t="s">
        <v>84</v>
      </c>
    </row>
    <row r="1159" customFormat="false" ht="46.25" hidden="false" customHeight="false" outlineLevel="0" collapsed="false">
      <c r="A1159" s="7" t="n">
        <v>1158</v>
      </c>
      <c r="B1159" s="8" t="n">
        <v>46275</v>
      </c>
      <c r="C1159" s="8" t="n">
        <v>46274</v>
      </c>
      <c r="D1159" s="7" t="s">
        <v>85</v>
      </c>
      <c r="E1159" s="7" t="s">
        <v>291</v>
      </c>
      <c r="F1159" s="7" t="s">
        <v>985</v>
      </c>
      <c r="G1159" s="7" t="s">
        <v>1987</v>
      </c>
      <c r="H1159" s="7" t="s">
        <v>80</v>
      </c>
      <c r="I1159" s="9" t="s">
        <v>2386</v>
      </c>
      <c r="J1159" s="7" t="s">
        <v>82</v>
      </c>
      <c r="K1159" s="7"/>
      <c r="L1159" s="7" t="s">
        <v>96</v>
      </c>
      <c r="M1159" s="7" t="s">
        <v>96</v>
      </c>
      <c r="N1159" s="10" t="b">
        <f aca="false">FALSE()</f>
        <v>0</v>
      </c>
      <c r="O1159" s="10" t="b">
        <f aca="false">FALSE()</f>
        <v>0</v>
      </c>
      <c r="P1159" s="7"/>
      <c r="Q1159" s="7" t="s">
        <v>84</v>
      </c>
    </row>
    <row r="1160" customFormat="false" ht="46.25" hidden="false" customHeight="false" outlineLevel="0" collapsed="false">
      <c r="A1160" s="7" t="n">
        <v>1159</v>
      </c>
      <c r="B1160" s="8" t="n">
        <v>46275</v>
      </c>
      <c r="C1160" s="8" t="n">
        <v>46274</v>
      </c>
      <c r="D1160" s="7" t="s">
        <v>85</v>
      </c>
      <c r="E1160" s="7" t="s">
        <v>291</v>
      </c>
      <c r="F1160" s="7" t="s">
        <v>985</v>
      </c>
      <c r="G1160" s="7" t="s">
        <v>1987</v>
      </c>
      <c r="H1160" s="7" t="s">
        <v>80</v>
      </c>
      <c r="I1160" s="9" t="s">
        <v>2387</v>
      </c>
      <c r="J1160" s="7" t="s">
        <v>109</v>
      </c>
      <c r="K1160" s="7"/>
      <c r="L1160" s="7" t="s">
        <v>96</v>
      </c>
      <c r="M1160" s="7" t="s">
        <v>96</v>
      </c>
      <c r="N1160" s="10" t="b">
        <f aca="false">FALSE()</f>
        <v>0</v>
      </c>
      <c r="O1160" s="10" t="b">
        <f aca="false">FALSE()</f>
        <v>0</v>
      </c>
      <c r="P1160" s="7"/>
      <c r="Q1160" s="7" t="s">
        <v>111</v>
      </c>
    </row>
    <row r="1161" customFormat="false" ht="23.85" hidden="false" customHeight="false" outlineLevel="0" collapsed="false">
      <c r="A1161" s="7" t="n">
        <v>1160</v>
      </c>
      <c r="B1161" s="8" t="n">
        <v>46275</v>
      </c>
      <c r="C1161" s="8" t="n">
        <v>46274</v>
      </c>
      <c r="D1161" s="7" t="s">
        <v>85</v>
      </c>
      <c r="E1161" s="7" t="s">
        <v>556</v>
      </c>
      <c r="F1161" s="7" t="s">
        <v>1482</v>
      </c>
      <c r="G1161" s="7" t="s">
        <v>2388</v>
      </c>
      <c r="H1161" s="7" t="s">
        <v>157</v>
      </c>
      <c r="I1161" s="9" t="s">
        <v>2389</v>
      </c>
      <c r="J1161" s="7" t="s">
        <v>165</v>
      </c>
      <c r="K1161" s="7"/>
      <c r="L1161" s="7" t="s">
        <v>110</v>
      </c>
      <c r="M1161" s="7" t="s">
        <v>110</v>
      </c>
      <c r="N1161" s="10" t="b">
        <f aca="false">FALSE()</f>
        <v>0</v>
      </c>
      <c r="O1161" s="10" t="b">
        <f aca="false">FALSE()</f>
        <v>0</v>
      </c>
      <c r="P1161" s="7"/>
      <c r="Q1161" s="7" t="s">
        <v>166</v>
      </c>
    </row>
    <row r="1162" customFormat="false" ht="23.85" hidden="false" customHeight="false" outlineLevel="0" collapsed="false">
      <c r="A1162" s="7" t="n">
        <v>1161</v>
      </c>
      <c r="B1162" s="8" t="n">
        <v>46275</v>
      </c>
      <c r="C1162" s="8" t="n">
        <v>46275</v>
      </c>
      <c r="D1162" s="7" t="s">
        <v>76</v>
      </c>
      <c r="E1162" s="7" t="s">
        <v>77</v>
      </c>
      <c r="F1162" s="7" t="s">
        <v>947</v>
      </c>
      <c r="G1162" s="7" t="s">
        <v>2131</v>
      </c>
      <c r="H1162" s="7" t="s">
        <v>80</v>
      </c>
      <c r="I1162" s="9" t="s">
        <v>2390</v>
      </c>
      <c r="J1162" s="7" t="s">
        <v>82</v>
      </c>
      <c r="K1162" s="7"/>
      <c r="L1162" s="7" t="s">
        <v>83</v>
      </c>
      <c r="M1162" s="7" t="s">
        <v>83</v>
      </c>
      <c r="N1162" s="10" t="b">
        <f aca="false">FALSE()</f>
        <v>0</v>
      </c>
      <c r="O1162" s="10" t="b">
        <f aca="false">FALSE()</f>
        <v>0</v>
      </c>
      <c r="P1162" s="7"/>
      <c r="Q1162" s="7" t="s">
        <v>84</v>
      </c>
    </row>
    <row r="1163" customFormat="false" ht="46.25" hidden="false" customHeight="false" outlineLevel="0" collapsed="false">
      <c r="A1163" s="7" t="n">
        <v>1162</v>
      </c>
      <c r="B1163" s="8" t="n">
        <v>46275</v>
      </c>
      <c r="C1163" s="8" t="n">
        <v>46274</v>
      </c>
      <c r="D1163" s="7" t="s">
        <v>85</v>
      </c>
      <c r="E1163" s="7" t="s">
        <v>285</v>
      </c>
      <c r="F1163" s="7" t="s">
        <v>286</v>
      </c>
      <c r="G1163" s="7" t="s">
        <v>2391</v>
      </c>
      <c r="H1163" s="7" t="s">
        <v>80</v>
      </c>
      <c r="I1163" s="9" t="s">
        <v>2392</v>
      </c>
      <c r="J1163" s="7" t="s">
        <v>355</v>
      </c>
      <c r="K1163" s="7"/>
      <c r="L1163" s="7" t="s">
        <v>118</v>
      </c>
      <c r="M1163" s="7" t="s">
        <v>118</v>
      </c>
      <c r="N1163" s="10" t="b">
        <f aca="false">TRUE()</f>
        <v>1</v>
      </c>
      <c r="O1163" s="10" t="b">
        <f aca="false">FALSE()</f>
        <v>0</v>
      </c>
      <c r="P1163" s="7"/>
      <c r="Q1163" s="7" t="s">
        <v>357</v>
      </c>
    </row>
    <row r="1164" customFormat="false" ht="15" hidden="false" customHeight="false" outlineLevel="0" collapsed="false">
      <c r="A1164" s="7" t="n">
        <v>1163</v>
      </c>
      <c r="B1164" s="8" t="n">
        <v>46275</v>
      </c>
      <c r="C1164" s="8" t="n">
        <v>46274</v>
      </c>
      <c r="D1164" s="7" t="s">
        <v>85</v>
      </c>
      <c r="E1164" s="7" t="s">
        <v>154</v>
      </c>
      <c r="F1164" s="7" t="s">
        <v>788</v>
      </c>
      <c r="G1164" s="7" t="s">
        <v>2393</v>
      </c>
      <c r="H1164" s="7" t="s">
        <v>80</v>
      </c>
      <c r="I1164" s="9" t="s">
        <v>2394</v>
      </c>
      <c r="J1164" s="7" t="s">
        <v>127</v>
      </c>
      <c r="K1164" s="7"/>
      <c r="L1164" s="7"/>
      <c r="M1164" s="7"/>
      <c r="N1164" s="10" t="b">
        <f aca="false">FALSE()</f>
        <v>0</v>
      </c>
      <c r="O1164" s="10" t="b">
        <f aca="false">FALSE()</f>
        <v>0</v>
      </c>
      <c r="P1164" s="7"/>
      <c r="Q1164" s="7" t="s">
        <v>128</v>
      </c>
    </row>
    <row r="1165" customFormat="false" ht="15" hidden="false" customHeight="false" outlineLevel="0" collapsed="false">
      <c r="A1165" s="7" t="n">
        <v>1164</v>
      </c>
      <c r="B1165" s="8" t="n">
        <v>46275</v>
      </c>
      <c r="C1165" s="8" t="n">
        <v>46275</v>
      </c>
      <c r="D1165" s="7" t="s">
        <v>85</v>
      </c>
      <c r="E1165" s="7" t="s">
        <v>86</v>
      </c>
      <c r="F1165" s="7" t="s">
        <v>466</v>
      </c>
      <c r="G1165" s="7" t="s">
        <v>2395</v>
      </c>
      <c r="H1165" s="7" t="s">
        <v>80</v>
      </c>
      <c r="I1165" s="9" t="s">
        <v>2396</v>
      </c>
      <c r="J1165" s="7" t="s">
        <v>109</v>
      </c>
      <c r="K1165" s="7"/>
      <c r="L1165" s="7" t="s">
        <v>2397</v>
      </c>
      <c r="M1165" s="7" t="s">
        <v>2397</v>
      </c>
      <c r="N1165" s="10" t="b">
        <f aca="false">FALSE()</f>
        <v>0</v>
      </c>
      <c r="O1165" s="10" t="b">
        <f aca="false">FALSE()</f>
        <v>0</v>
      </c>
      <c r="P1165" s="7"/>
      <c r="Q1165" s="7" t="s">
        <v>111</v>
      </c>
    </row>
    <row r="1166" customFormat="false" ht="23.85" hidden="false" customHeight="false" outlineLevel="0" collapsed="false">
      <c r="A1166" s="7" t="n">
        <v>1165</v>
      </c>
      <c r="B1166" s="8" t="n">
        <v>46275</v>
      </c>
      <c r="C1166" s="8" t="n">
        <v>46275</v>
      </c>
      <c r="D1166" s="7" t="s">
        <v>85</v>
      </c>
      <c r="E1166" s="7" t="s">
        <v>86</v>
      </c>
      <c r="F1166" s="7" t="s">
        <v>466</v>
      </c>
      <c r="G1166" s="7" t="s">
        <v>2073</v>
      </c>
      <c r="H1166" s="7" t="s">
        <v>80</v>
      </c>
      <c r="I1166" s="9" t="s">
        <v>2398</v>
      </c>
      <c r="J1166" s="7" t="s">
        <v>127</v>
      </c>
      <c r="K1166" s="7"/>
      <c r="L1166" s="7"/>
      <c r="M1166" s="7"/>
      <c r="N1166" s="10" t="b">
        <f aca="false">FALSE()</f>
        <v>0</v>
      </c>
      <c r="O1166" s="10" t="b">
        <f aca="false">FALSE()</f>
        <v>0</v>
      </c>
      <c r="P1166" s="7"/>
      <c r="Q1166" s="7" t="s">
        <v>128</v>
      </c>
    </row>
    <row r="1167" customFormat="false" ht="68.65" hidden="false" customHeight="false" outlineLevel="0" collapsed="false">
      <c r="A1167" s="7" t="n">
        <v>1166</v>
      </c>
      <c r="B1167" s="8" t="n">
        <v>46275</v>
      </c>
      <c r="C1167" s="8" t="n">
        <v>46274</v>
      </c>
      <c r="D1167" s="7" t="s">
        <v>85</v>
      </c>
      <c r="E1167" s="7" t="s">
        <v>291</v>
      </c>
      <c r="F1167" s="7" t="s">
        <v>974</v>
      </c>
      <c r="G1167" s="7" t="s">
        <v>2399</v>
      </c>
      <c r="H1167" s="7" t="s">
        <v>80</v>
      </c>
      <c r="I1167" s="9" t="s">
        <v>2400</v>
      </c>
      <c r="J1167" s="7" t="s">
        <v>98</v>
      </c>
      <c r="K1167" s="7"/>
      <c r="L1167" s="7" t="s">
        <v>96</v>
      </c>
      <c r="M1167" s="7" t="s">
        <v>96</v>
      </c>
      <c r="N1167" s="10" t="b">
        <f aca="false">FALSE()</f>
        <v>0</v>
      </c>
      <c r="O1167" s="10" t="b">
        <f aca="false">FALSE()</f>
        <v>0</v>
      </c>
      <c r="P1167" s="7"/>
      <c r="Q1167" s="7" t="s">
        <v>100</v>
      </c>
    </row>
    <row r="1168" customFormat="false" ht="23.85" hidden="false" customHeight="false" outlineLevel="0" collapsed="false">
      <c r="A1168" s="7" t="n">
        <v>1167</v>
      </c>
      <c r="B1168" s="8" t="n">
        <v>46275</v>
      </c>
      <c r="C1168" s="8" t="n">
        <v>46275</v>
      </c>
      <c r="D1168" s="7" t="s">
        <v>85</v>
      </c>
      <c r="E1168" s="7" t="s">
        <v>77</v>
      </c>
      <c r="F1168" s="7" t="s">
        <v>643</v>
      </c>
      <c r="G1168" s="7" t="s">
        <v>2401</v>
      </c>
      <c r="H1168" s="7" t="s">
        <v>121</v>
      </c>
      <c r="I1168" s="9" t="s">
        <v>2402</v>
      </c>
      <c r="J1168" s="7" t="s">
        <v>127</v>
      </c>
      <c r="K1168" s="7"/>
      <c r="L1168" s="7"/>
      <c r="M1168" s="7"/>
      <c r="N1168" s="10" t="b">
        <f aca="false">FALSE()</f>
        <v>0</v>
      </c>
      <c r="O1168" s="10" t="b">
        <f aca="false">FALSE()</f>
        <v>0</v>
      </c>
      <c r="P1168" s="7"/>
      <c r="Q1168" s="7" t="s">
        <v>128</v>
      </c>
    </row>
    <row r="1169" customFormat="false" ht="15" hidden="false" customHeight="false" outlineLevel="0" collapsed="false">
      <c r="A1169" s="7" t="n">
        <v>1168</v>
      </c>
      <c r="B1169" s="8" t="n">
        <v>46275</v>
      </c>
      <c r="C1169" s="8" t="n">
        <v>46274</v>
      </c>
      <c r="D1169" s="7" t="s">
        <v>85</v>
      </c>
      <c r="E1169" s="7" t="s">
        <v>77</v>
      </c>
      <c r="F1169" s="7" t="s">
        <v>643</v>
      </c>
      <c r="G1169" s="7" t="s">
        <v>2403</v>
      </c>
      <c r="H1169" s="7" t="s">
        <v>80</v>
      </c>
      <c r="I1169" s="9" t="s">
        <v>2404</v>
      </c>
      <c r="J1169" s="7" t="s">
        <v>90</v>
      </c>
      <c r="K1169" s="7" t="s">
        <v>83</v>
      </c>
      <c r="L1169" s="7" t="s">
        <v>144</v>
      </c>
      <c r="M1169" s="7" t="s">
        <v>318</v>
      </c>
      <c r="N1169" s="10" t="b">
        <f aca="false">FALSE()</f>
        <v>0</v>
      </c>
      <c r="O1169" s="10" t="b">
        <f aca="false">FALSE()</f>
        <v>0</v>
      </c>
      <c r="P1169" s="7"/>
      <c r="Q1169" s="7" t="s">
        <v>94</v>
      </c>
    </row>
    <row r="1170" customFormat="false" ht="15" hidden="false" customHeight="false" outlineLevel="0" collapsed="false">
      <c r="A1170" s="7" t="n">
        <v>1169</v>
      </c>
      <c r="B1170" s="8" t="n">
        <v>46275</v>
      </c>
      <c r="C1170" s="8" t="n">
        <v>46269</v>
      </c>
      <c r="D1170" s="7" t="s">
        <v>85</v>
      </c>
      <c r="E1170" s="7" t="s">
        <v>86</v>
      </c>
      <c r="F1170" s="7" t="s">
        <v>466</v>
      </c>
      <c r="G1170" s="7" t="s">
        <v>2405</v>
      </c>
      <c r="H1170" s="7" t="s">
        <v>157</v>
      </c>
      <c r="I1170" s="9" t="s">
        <v>2406</v>
      </c>
      <c r="J1170" s="7" t="s">
        <v>82</v>
      </c>
      <c r="K1170" s="7"/>
      <c r="L1170" s="7" t="s">
        <v>119</v>
      </c>
      <c r="M1170" s="7" t="s">
        <v>119</v>
      </c>
      <c r="N1170" s="10" t="b">
        <f aca="false">FALSE()</f>
        <v>0</v>
      </c>
      <c r="O1170" s="10" t="b">
        <f aca="false">FALSE()</f>
        <v>0</v>
      </c>
      <c r="P1170" s="7"/>
      <c r="Q1170" s="7" t="s">
        <v>84</v>
      </c>
    </row>
    <row r="1171" customFormat="false" ht="35.05" hidden="false" customHeight="false" outlineLevel="0" collapsed="false">
      <c r="A1171" s="7" t="n">
        <v>1170</v>
      </c>
      <c r="B1171" s="8" t="n">
        <v>46275</v>
      </c>
      <c r="C1171" s="8" t="n">
        <v>46262</v>
      </c>
      <c r="D1171" s="7" t="s">
        <v>85</v>
      </c>
      <c r="E1171" s="7" t="s">
        <v>86</v>
      </c>
      <c r="F1171" s="7" t="s">
        <v>466</v>
      </c>
      <c r="G1171" s="7" t="s">
        <v>2405</v>
      </c>
      <c r="H1171" s="7" t="s">
        <v>121</v>
      </c>
      <c r="I1171" s="9" t="s">
        <v>2407</v>
      </c>
      <c r="J1171" s="7" t="s">
        <v>127</v>
      </c>
      <c r="K1171" s="7"/>
      <c r="L1171" s="7"/>
      <c r="M1171" s="7"/>
      <c r="N1171" s="10" t="b">
        <f aca="false">FALSE()</f>
        <v>0</v>
      </c>
      <c r="O1171" s="10" t="b">
        <f aca="false">FALSE()</f>
        <v>0</v>
      </c>
      <c r="P1171" s="7"/>
      <c r="Q1171" s="7" t="s">
        <v>128</v>
      </c>
    </row>
    <row r="1172" customFormat="false" ht="23.85" hidden="false" customHeight="false" outlineLevel="0" collapsed="false">
      <c r="A1172" s="7" t="n">
        <v>1171</v>
      </c>
      <c r="B1172" s="8" t="n">
        <v>46275</v>
      </c>
      <c r="C1172" s="8" t="n">
        <v>46260</v>
      </c>
      <c r="D1172" s="7" t="s">
        <v>85</v>
      </c>
      <c r="E1172" s="7" t="s">
        <v>86</v>
      </c>
      <c r="F1172" s="7" t="s">
        <v>466</v>
      </c>
      <c r="G1172" s="7" t="s">
        <v>2405</v>
      </c>
      <c r="H1172" s="7" t="s">
        <v>101</v>
      </c>
      <c r="I1172" s="9" t="s">
        <v>2408</v>
      </c>
      <c r="J1172" s="7" t="s">
        <v>822</v>
      </c>
      <c r="K1172" s="7"/>
      <c r="L1172" s="7" t="s">
        <v>2409</v>
      </c>
      <c r="M1172" s="7" t="s">
        <v>2409</v>
      </c>
      <c r="N1172" s="10" t="b">
        <f aca="false">FALSE()</f>
        <v>0</v>
      </c>
      <c r="O1172" s="10" t="b">
        <f aca="false">FALSE()</f>
        <v>0</v>
      </c>
      <c r="P1172" s="7"/>
      <c r="Q1172" s="7" t="s">
        <v>824</v>
      </c>
    </row>
    <row r="1173" customFormat="false" ht="135.8" hidden="false" customHeight="false" outlineLevel="0" collapsed="false">
      <c r="A1173" s="7" t="n">
        <v>1172</v>
      </c>
      <c r="B1173" s="8" t="n">
        <v>46275</v>
      </c>
      <c r="C1173" s="8" t="n">
        <v>46274</v>
      </c>
      <c r="D1173" s="7" t="s">
        <v>85</v>
      </c>
      <c r="E1173" s="7" t="s">
        <v>77</v>
      </c>
      <c r="F1173" s="7" t="s">
        <v>2047</v>
      </c>
      <c r="G1173" s="7" t="s">
        <v>2410</v>
      </c>
      <c r="H1173" s="7" t="s">
        <v>101</v>
      </c>
      <c r="I1173" s="9" t="s">
        <v>2411</v>
      </c>
      <c r="J1173" s="7" t="s">
        <v>109</v>
      </c>
      <c r="K1173" s="7"/>
      <c r="L1173" s="7" t="s">
        <v>110</v>
      </c>
      <c r="M1173" s="7" t="s">
        <v>110</v>
      </c>
      <c r="N1173" s="10" t="b">
        <f aca="false">FALSE()</f>
        <v>0</v>
      </c>
      <c r="O1173" s="10" t="b">
        <f aca="false">FALSE()</f>
        <v>0</v>
      </c>
      <c r="P1173" s="7"/>
      <c r="Q1173" s="7" t="s">
        <v>111</v>
      </c>
    </row>
    <row r="1174" customFormat="false" ht="113.4" hidden="false" customHeight="false" outlineLevel="0" collapsed="false">
      <c r="A1174" s="7" t="n">
        <v>1173</v>
      </c>
      <c r="B1174" s="8" t="n">
        <v>46274</v>
      </c>
      <c r="C1174" s="8" t="n">
        <v>46274</v>
      </c>
      <c r="D1174" s="7" t="s">
        <v>76</v>
      </c>
      <c r="E1174" s="7" t="s">
        <v>77</v>
      </c>
      <c r="F1174" s="7" t="s">
        <v>78</v>
      </c>
      <c r="G1174" s="7" t="s">
        <v>2412</v>
      </c>
      <c r="H1174" s="7" t="s">
        <v>80</v>
      </c>
      <c r="I1174" s="9" t="s">
        <v>2413</v>
      </c>
      <c r="J1174" s="7" t="s">
        <v>133</v>
      </c>
      <c r="K1174" s="7"/>
      <c r="L1174" s="7" t="s">
        <v>186</v>
      </c>
      <c r="M1174" s="7" t="s">
        <v>186</v>
      </c>
      <c r="N1174" s="10" t="b">
        <f aca="false">FALSE()</f>
        <v>0</v>
      </c>
      <c r="O1174" s="10" t="b">
        <f aca="false">FALSE()</f>
        <v>0</v>
      </c>
      <c r="P1174" s="7"/>
      <c r="Q1174" s="7" t="s">
        <v>135</v>
      </c>
    </row>
    <row r="1175" customFormat="false" ht="35.05" hidden="false" customHeight="false" outlineLevel="0" collapsed="false">
      <c r="A1175" s="7" t="n">
        <v>1174</v>
      </c>
      <c r="B1175" s="8" t="n">
        <v>46274</v>
      </c>
      <c r="C1175" s="8" t="n">
        <v>46274</v>
      </c>
      <c r="D1175" s="7" t="s">
        <v>2414</v>
      </c>
      <c r="E1175" s="7" t="s">
        <v>2415</v>
      </c>
      <c r="F1175" s="7" t="s">
        <v>2416</v>
      </c>
      <c r="G1175" s="7"/>
      <c r="H1175" s="7" t="s">
        <v>157</v>
      </c>
      <c r="I1175" s="9" t="s">
        <v>2417</v>
      </c>
      <c r="J1175" s="7" t="s">
        <v>165</v>
      </c>
      <c r="K1175" s="7"/>
      <c r="L1175" s="7" t="s">
        <v>83</v>
      </c>
      <c r="M1175" s="7" t="s">
        <v>83</v>
      </c>
      <c r="N1175" s="10" t="b">
        <f aca="false">FALSE()</f>
        <v>0</v>
      </c>
      <c r="O1175" s="10" t="b">
        <f aca="false">FALSE()</f>
        <v>0</v>
      </c>
      <c r="P1175" s="7"/>
      <c r="Q1175" s="7" t="s">
        <v>166</v>
      </c>
    </row>
    <row r="1176" customFormat="false" ht="23.85" hidden="false" customHeight="false" outlineLevel="0" collapsed="false">
      <c r="A1176" s="7" t="n">
        <v>1175</v>
      </c>
      <c r="B1176" s="8" t="n">
        <v>46274</v>
      </c>
      <c r="C1176" s="8" t="n">
        <v>46274</v>
      </c>
      <c r="D1176" s="7" t="s">
        <v>85</v>
      </c>
      <c r="E1176" s="7" t="s">
        <v>77</v>
      </c>
      <c r="F1176" s="7" t="s">
        <v>1862</v>
      </c>
      <c r="G1176" s="7" t="s">
        <v>2306</v>
      </c>
      <c r="H1176" s="7" t="s">
        <v>80</v>
      </c>
      <c r="I1176" s="9" t="s">
        <v>2418</v>
      </c>
      <c r="J1176" s="7" t="s">
        <v>153</v>
      </c>
      <c r="K1176" s="7"/>
      <c r="L1176" s="7" t="s">
        <v>980</v>
      </c>
      <c r="M1176" s="7" t="s">
        <v>202</v>
      </c>
      <c r="N1176" s="10" t="b">
        <f aca="false">FALSE()</f>
        <v>0</v>
      </c>
      <c r="O1176" s="10" t="b">
        <f aca="false">FALSE()</f>
        <v>0</v>
      </c>
      <c r="P1176" s="7"/>
      <c r="Q1176" s="7" t="s">
        <v>348</v>
      </c>
    </row>
    <row r="1177" customFormat="false" ht="23.85" hidden="false" customHeight="false" outlineLevel="0" collapsed="false">
      <c r="A1177" s="7" t="n">
        <v>1176</v>
      </c>
      <c r="B1177" s="8" t="n">
        <v>46274</v>
      </c>
      <c r="C1177" s="8" t="n">
        <v>46274</v>
      </c>
      <c r="D1177" s="7" t="s">
        <v>85</v>
      </c>
      <c r="E1177" s="7" t="s">
        <v>77</v>
      </c>
      <c r="F1177" s="7" t="s">
        <v>1862</v>
      </c>
      <c r="G1177" s="7" t="s">
        <v>2240</v>
      </c>
      <c r="H1177" s="7" t="s">
        <v>80</v>
      </c>
      <c r="I1177" s="9" t="s">
        <v>2419</v>
      </c>
      <c r="J1177" s="7" t="s">
        <v>90</v>
      </c>
      <c r="K1177" s="7" t="s">
        <v>144</v>
      </c>
      <c r="L1177" s="7" t="s">
        <v>91</v>
      </c>
      <c r="M1177" s="7" t="s">
        <v>1044</v>
      </c>
      <c r="N1177" s="10" t="b">
        <f aca="false">FALSE()</f>
        <v>0</v>
      </c>
      <c r="O1177" s="10" t="b">
        <f aca="false">FALSE()</f>
        <v>0</v>
      </c>
      <c r="P1177" s="7"/>
      <c r="Q1177" s="7" t="s">
        <v>94</v>
      </c>
    </row>
    <row r="1178" customFormat="false" ht="15" hidden="false" customHeight="false" outlineLevel="0" collapsed="false">
      <c r="A1178" s="7" t="n">
        <v>1177</v>
      </c>
      <c r="B1178" s="8" t="n">
        <v>46274</v>
      </c>
      <c r="C1178" s="8" t="n">
        <v>46274</v>
      </c>
      <c r="D1178" s="7" t="s">
        <v>76</v>
      </c>
      <c r="E1178" s="7" t="s">
        <v>556</v>
      </c>
      <c r="F1178" s="7" t="s">
        <v>743</v>
      </c>
      <c r="G1178" s="7" t="s">
        <v>2093</v>
      </c>
      <c r="H1178" s="7" t="s">
        <v>80</v>
      </c>
      <c r="I1178" s="9" t="s">
        <v>2420</v>
      </c>
      <c r="J1178" s="7" t="s">
        <v>127</v>
      </c>
      <c r="K1178" s="7"/>
      <c r="L1178" s="7"/>
      <c r="M1178" s="7"/>
      <c r="N1178" s="10" t="b">
        <f aca="false">FALSE()</f>
        <v>0</v>
      </c>
      <c r="O1178" s="10" t="b">
        <f aca="false">FALSE()</f>
        <v>0</v>
      </c>
      <c r="P1178" s="7"/>
      <c r="Q1178" s="7" t="s">
        <v>128</v>
      </c>
    </row>
    <row r="1179" customFormat="false" ht="23.85" hidden="false" customHeight="false" outlineLevel="0" collapsed="false">
      <c r="A1179" s="7" t="n">
        <v>1178</v>
      </c>
      <c r="B1179" s="8" t="n">
        <v>46274</v>
      </c>
      <c r="C1179" s="8" t="n">
        <v>46274</v>
      </c>
      <c r="D1179" s="7" t="s">
        <v>76</v>
      </c>
      <c r="E1179" s="7" t="s">
        <v>306</v>
      </c>
      <c r="F1179" s="7" t="s">
        <v>307</v>
      </c>
      <c r="G1179" s="7" t="s">
        <v>2204</v>
      </c>
      <c r="H1179" s="7" t="s">
        <v>80</v>
      </c>
      <c r="I1179" s="9" t="s">
        <v>2421</v>
      </c>
      <c r="J1179" s="7" t="s">
        <v>327</v>
      </c>
      <c r="K1179" s="7"/>
      <c r="L1179" s="7" t="s">
        <v>2422</v>
      </c>
      <c r="M1179" s="7" t="s">
        <v>1488</v>
      </c>
      <c r="N1179" s="10" t="b">
        <f aca="false">FALSE()</f>
        <v>0</v>
      </c>
      <c r="O1179" s="10" t="b">
        <f aca="false">FALSE()</f>
        <v>0</v>
      </c>
      <c r="P1179" s="7"/>
      <c r="Q1179" s="7" t="s">
        <v>330</v>
      </c>
    </row>
    <row r="1180" customFormat="false" ht="23.85" hidden="false" customHeight="false" outlineLevel="0" collapsed="false">
      <c r="A1180" s="7" t="n">
        <v>1179</v>
      </c>
      <c r="B1180" s="8" t="n">
        <v>46274</v>
      </c>
      <c r="C1180" s="8" t="n">
        <v>46274</v>
      </c>
      <c r="D1180" s="7" t="s">
        <v>76</v>
      </c>
      <c r="E1180" s="7" t="s">
        <v>556</v>
      </c>
      <c r="F1180" s="7" t="s">
        <v>916</v>
      </c>
      <c r="G1180" s="7" t="s">
        <v>2248</v>
      </c>
      <c r="H1180" s="7" t="s">
        <v>80</v>
      </c>
      <c r="I1180" s="9" t="s">
        <v>2423</v>
      </c>
      <c r="J1180" s="7" t="s">
        <v>90</v>
      </c>
      <c r="K1180" s="7" t="s">
        <v>118</v>
      </c>
      <c r="L1180" s="7" t="s">
        <v>2424</v>
      </c>
      <c r="M1180" s="7" t="s">
        <v>2425</v>
      </c>
      <c r="N1180" s="10" t="b">
        <f aca="false">FALSE()</f>
        <v>0</v>
      </c>
      <c r="O1180" s="10" t="b">
        <f aca="false">FALSE()</f>
        <v>0</v>
      </c>
      <c r="P1180" s="7"/>
      <c r="Q1180" s="7" t="s">
        <v>94</v>
      </c>
    </row>
    <row r="1181" customFormat="false" ht="35.05" hidden="false" customHeight="false" outlineLevel="0" collapsed="false">
      <c r="A1181" s="7" t="n">
        <v>1180</v>
      </c>
      <c r="B1181" s="8" t="n">
        <v>46274</v>
      </c>
      <c r="C1181" s="8" t="n">
        <v>46274</v>
      </c>
      <c r="D1181" s="7" t="s">
        <v>76</v>
      </c>
      <c r="E1181" s="7" t="s">
        <v>306</v>
      </c>
      <c r="F1181" s="7" t="s">
        <v>307</v>
      </c>
      <c r="G1181" s="7" t="s">
        <v>2204</v>
      </c>
      <c r="H1181" s="7" t="s">
        <v>80</v>
      </c>
      <c r="I1181" s="9" t="s">
        <v>2426</v>
      </c>
      <c r="J1181" s="7" t="s">
        <v>90</v>
      </c>
      <c r="K1181" s="7" t="s">
        <v>83</v>
      </c>
      <c r="L1181" s="7" t="s">
        <v>110</v>
      </c>
      <c r="M1181" s="7" t="s">
        <v>186</v>
      </c>
      <c r="N1181" s="10" t="b">
        <f aca="false">FALSE()</f>
        <v>0</v>
      </c>
      <c r="O1181" s="10" t="b">
        <f aca="false">FALSE()</f>
        <v>0</v>
      </c>
      <c r="P1181" s="7"/>
      <c r="Q1181" s="7" t="s">
        <v>94</v>
      </c>
    </row>
    <row r="1182" customFormat="false" ht="23.85" hidden="false" customHeight="false" outlineLevel="0" collapsed="false">
      <c r="A1182" s="7" t="n">
        <v>1181</v>
      </c>
      <c r="B1182" s="8" t="n">
        <v>46274</v>
      </c>
      <c r="C1182" s="8" t="n">
        <v>46274</v>
      </c>
      <c r="D1182" s="7" t="s">
        <v>85</v>
      </c>
      <c r="E1182" s="7" t="s">
        <v>167</v>
      </c>
      <c r="F1182" s="7" t="s">
        <v>1602</v>
      </c>
      <c r="G1182" s="7" t="s">
        <v>2427</v>
      </c>
      <c r="H1182" s="7" t="s">
        <v>80</v>
      </c>
      <c r="I1182" s="9" t="s">
        <v>2428</v>
      </c>
      <c r="J1182" s="7" t="s">
        <v>198</v>
      </c>
      <c r="K1182" s="7"/>
      <c r="L1182" s="7"/>
      <c r="M1182" s="7"/>
      <c r="N1182" s="10" t="b">
        <f aca="false">FALSE()</f>
        <v>0</v>
      </c>
      <c r="O1182" s="10" t="b">
        <f aca="false">FALSE()</f>
        <v>0</v>
      </c>
      <c r="P1182" s="7"/>
      <c r="Q1182" s="7" t="s">
        <v>199</v>
      </c>
    </row>
    <row r="1183" customFormat="false" ht="35.05" hidden="false" customHeight="false" outlineLevel="0" collapsed="false">
      <c r="A1183" s="7" t="n">
        <v>1182</v>
      </c>
      <c r="B1183" s="8" t="n">
        <v>46274</v>
      </c>
      <c r="C1183" s="8" t="n">
        <v>46274</v>
      </c>
      <c r="D1183" s="7" t="s">
        <v>76</v>
      </c>
      <c r="E1183" s="7" t="s">
        <v>167</v>
      </c>
      <c r="F1183" s="7" t="s">
        <v>815</v>
      </c>
      <c r="G1183" s="7" t="s">
        <v>2429</v>
      </c>
      <c r="H1183" s="7" t="s">
        <v>80</v>
      </c>
      <c r="I1183" s="9" t="s">
        <v>2430</v>
      </c>
      <c r="J1183" s="7" t="s">
        <v>90</v>
      </c>
      <c r="K1183" s="7" t="s">
        <v>83</v>
      </c>
      <c r="L1183" s="7" t="s">
        <v>144</v>
      </c>
      <c r="M1183" s="7" t="s">
        <v>318</v>
      </c>
      <c r="N1183" s="10" t="b">
        <f aca="false">FALSE()</f>
        <v>0</v>
      </c>
      <c r="O1183" s="10" t="b">
        <f aca="false">FALSE()</f>
        <v>0</v>
      </c>
      <c r="P1183" s="7"/>
      <c r="Q1183" s="7" t="s">
        <v>94</v>
      </c>
    </row>
    <row r="1184" customFormat="false" ht="68.65" hidden="false" customHeight="false" outlineLevel="0" collapsed="false">
      <c r="A1184" s="7" t="n">
        <v>1183</v>
      </c>
      <c r="B1184" s="8" t="n">
        <v>46274</v>
      </c>
      <c r="C1184" s="8" t="n">
        <v>46274</v>
      </c>
      <c r="D1184" s="7" t="s">
        <v>76</v>
      </c>
      <c r="E1184" s="7" t="s">
        <v>306</v>
      </c>
      <c r="F1184" s="7" t="s">
        <v>307</v>
      </c>
      <c r="G1184" s="7" t="s">
        <v>2204</v>
      </c>
      <c r="H1184" s="7" t="s">
        <v>80</v>
      </c>
      <c r="I1184" s="9" t="s">
        <v>2431</v>
      </c>
      <c r="J1184" s="7" t="s">
        <v>327</v>
      </c>
      <c r="K1184" s="7"/>
      <c r="L1184" s="7" t="s">
        <v>844</v>
      </c>
      <c r="M1184" s="7" t="s">
        <v>2432</v>
      </c>
      <c r="N1184" s="10" t="b">
        <f aca="false">FALSE()</f>
        <v>0</v>
      </c>
      <c r="O1184" s="10" t="b">
        <f aca="false">FALSE()</f>
        <v>0</v>
      </c>
      <c r="P1184" s="7"/>
      <c r="Q1184" s="7" t="s">
        <v>330</v>
      </c>
    </row>
    <row r="1185" customFormat="false" ht="23.85" hidden="false" customHeight="false" outlineLevel="0" collapsed="false">
      <c r="A1185" s="7" t="n">
        <v>1184</v>
      </c>
      <c r="B1185" s="8" t="n">
        <v>46274</v>
      </c>
      <c r="C1185" s="8" t="n">
        <v>46274</v>
      </c>
      <c r="D1185" s="7" t="s">
        <v>76</v>
      </c>
      <c r="E1185" s="7" t="s">
        <v>167</v>
      </c>
      <c r="F1185" s="7" t="s">
        <v>815</v>
      </c>
      <c r="G1185" s="7" t="s">
        <v>2429</v>
      </c>
      <c r="H1185" s="7" t="s">
        <v>80</v>
      </c>
      <c r="I1185" s="9" t="s">
        <v>2433</v>
      </c>
      <c r="J1185" s="7" t="s">
        <v>109</v>
      </c>
      <c r="K1185" s="7"/>
      <c r="L1185" s="7" t="s">
        <v>107</v>
      </c>
      <c r="M1185" s="7" t="s">
        <v>107</v>
      </c>
      <c r="N1185" s="10" t="b">
        <f aca="false">FALSE()</f>
        <v>0</v>
      </c>
      <c r="O1185" s="10" t="b">
        <f aca="false">FALSE()</f>
        <v>0</v>
      </c>
      <c r="P1185" s="7"/>
      <c r="Q1185" s="7" t="s">
        <v>111</v>
      </c>
    </row>
    <row r="1186" customFormat="false" ht="113.4" hidden="false" customHeight="false" outlineLevel="0" collapsed="false">
      <c r="A1186" s="7" t="n">
        <v>1185</v>
      </c>
      <c r="B1186" s="8" t="n">
        <v>46274</v>
      </c>
      <c r="C1186" s="8" t="n">
        <v>46273</v>
      </c>
      <c r="D1186" s="7" t="s">
        <v>85</v>
      </c>
      <c r="E1186" s="7" t="s">
        <v>291</v>
      </c>
      <c r="F1186" s="7" t="s">
        <v>2434</v>
      </c>
      <c r="G1186" s="7" t="s">
        <v>2435</v>
      </c>
      <c r="H1186" s="7" t="s">
        <v>121</v>
      </c>
      <c r="I1186" s="9" t="s">
        <v>2436</v>
      </c>
      <c r="J1186" s="7" t="s">
        <v>103</v>
      </c>
      <c r="K1186" s="7"/>
      <c r="L1186" s="7" t="s">
        <v>144</v>
      </c>
      <c r="M1186" s="7" t="s">
        <v>2437</v>
      </c>
      <c r="N1186" s="10" t="b">
        <f aca="false">FALSE()</f>
        <v>0</v>
      </c>
      <c r="O1186" s="10" t="b">
        <f aca="false">FALSE()</f>
        <v>0</v>
      </c>
      <c r="P1186" s="7"/>
      <c r="Q1186" s="7" t="s">
        <v>2207</v>
      </c>
    </row>
    <row r="1187" customFormat="false" ht="23.85" hidden="false" customHeight="false" outlineLevel="0" collapsed="false">
      <c r="A1187" s="7" t="n">
        <v>1186</v>
      </c>
      <c r="B1187" s="8" t="n">
        <v>46274</v>
      </c>
      <c r="C1187" s="8" t="n">
        <v>46269</v>
      </c>
      <c r="D1187" s="7" t="s">
        <v>85</v>
      </c>
      <c r="E1187" s="7" t="s">
        <v>291</v>
      </c>
      <c r="F1187" s="7" t="s">
        <v>2434</v>
      </c>
      <c r="G1187" s="7" t="s">
        <v>2435</v>
      </c>
      <c r="H1187" s="7" t="s">
        <v>101</v>
      </c>
      <c r="I1187" s="9" t="s">
        <v>2438</v>
      </c>
      <c r="J1187" s="7" t="s">
        <v>103</v>
      </c>
      <c r="K1187" s="7"/>
      <c r="L1187" s="7" t="s">
        <v>119</v>
      </c>
      <c r="M1187" s="7" t="s">
        <v>119</v>
      </c>
      <c r="N1187" s="10" t="b">
        <f aca="false">FALSE()</f>
        <v>0</v>
      </c>
      <c r="O1187" s="10" t="b">
        <f aca="false">FALSE()</f>
        <v>0</v>
      </c>
      <c r="P1187" s="7"/>
      <c r="Q1187" s="7" t="s">
        <v>104</v>
      </c>
    </row>
    <row r="1188" customFormat="false" ht="35.05" hidden="false" customHeight="false" outlineLevel="0" collapsed="false">
      <c r="A1188" s="7" t="n">
        <v>1187</v>
      </c>
      <c r="B1188" s="8" t="n">
        <v>46274</v>
      </c>
      <c r="C1188" s="8" t="n">
        <v>46267</v>
      </c>
      <c r="D1188" s="7" t="s">
        <v>85</v>
      </c>
      <c r="E1188" s="7" t="s">
        <v>291</v>
      </c>
      <c r="F1188" s="7" t="s">
        <v>2434</v>
      </c>
      <c r="G1188" s="7" t="s">
        <v>2435</v>
      </c>
      <c r="H1188" s="7" t="s">
        <v>101</v>
      </c>
      <c r="I1188" s="9" t="s">
        <v>2439</v>
      </c>
      <c r="J1188" s="7" t="s">
        <v>103</v>
      </c>
      <c r="K1188" s="7"/>
      <c r="L1188" s="7" t="s">
        <v>119</v>
      </c>
      <c r="M1188" s="7" t="s">
        <v>119</v>
      </c>
      <c r="N1188" s="10" t="b">
        <f aca="false">FALSE()</f>
        <v>0</v>
      </c>
      <c r="O1188" s="10" t="b">
        <f aca="false">FALSE()</f>
        <v>0</v>
      </c>
      <c r="P1188" s="7"/>
      <c r="Q1188" s="7" t="s">
        <v>104</v>
      </c>
    </row>
    <row r="1189" customFormat="false" ht="35.05" hidden="false" customHeight="false" outlineLevel="0" collapsed="false">
      <c r="A1189" s="7" t="n">
        <v>1188</v>
      </c>
      <c r="B1189" s="8" t="n">
        <v>46274</v>
      </c>
      <c r="C1189" s="8" t="n">
        <v>46274</v>
      </c>
      <c r="D1189" s="7" t="s">
        <v>76</v>
      </c>
      <c r="E1189" s="7" t="s">
        <v>159</v>
      </c>
      <c r="F1189" s="7" t="s">
        <v>407</v>
      </c>
      <c r="G1189" s="7" t="s">
        <v>2063</v>
      </c>
      <c r="H1189" s="7" t="s">
        <v>80</v>
      </c>
      <c r="I1189" s="9" t="s">
        <v>2440</v>
      </c>
      <c r="J1189" s="7" t="s">
        <v>109</v>
      </c>
      <c r="K1189" s="7"/>
      <c r="L1189" s="7" t="s">
        <v>2321</v>
      </c>
      <c r="M1189" s="7" t="s">
        <v>2321</v>
      </c>
      <c r="N1189" s="10" t="b">
        <f aca="false">FALSE()</f>
        <v>0</v>
      </c>
      <c r="O1189" s="10" t="b">
        <f aca="false">FALSE()</f>
        <v>0</v>
      </c>
      <c r="P1189" s="7"/>
      <c r="Q1189" s="7" t="s">
        <v>111</v>
      </c>
    </row>
    <row r="1190" customFormat="false" ht="23.85" hidden="false" customHeight="false" outlineLevel="0" collapsed="false">
      <c r="A1190" s="7" t="n">
        <v>1189</v>
      </c>
      <c r="B1190" s="8" t="n">
        <v>46274</v>
      </c>
      <c r="C1190" s="8" t="n">
        <v>46268</v>
      </c>
      <c r="D1190" s="7" t="s">
        <v>85</v>
      </c>
      <c r="E1190" s="7" t="s">
        <v>291</v>
      </c>
      <c r="F1190" s="7" t="s">
        <v>2434</v>
      </c>
      <c r="G1190" s="7" t="s">
        <v>2435</v>
      </c>
      <c r="H1190" s="7" t="s">
        <v>101</v>
      </c>
      <c r="I1190" s="9" t="s">
        <v>2441</v>
      </c>
      <c r="J1190" s="7" t="s">
        <v>103</v>
      </c>
      <c r="K1190" s="7"/>
      <c r="L1190" s="7" t="s">
        <v>96</v>
      </c>
      <c r="M1190" s="7" t="s">
        <v>96</v>
      </c>
      <c r="N1190" s="10" t="b">
        <f aca="false">FALSE()</f>
        <v>0</v>
      </c>
      <c r="O1190" s="10" t="b">
        <f aca="false">FALSE()</f>
        <v>0</v>
      </c>
      <c r="P1190" s="7"/>
      <c r="Q1190" s="7" t="s">
        <v>104</v>
      </c>
    </row>
    <row r="1191" customFormat="false" ht="23.85" hidden="false" customHeight="false" outlineLevel="0" collapsed="false">
      <c r="A1191" s="7" t="n">
        <v>1190</v>
      </c>
      <c r="B1191" s="8" t="n">
        <v>46274</v>
      </c>
      <c r="C1191" s="8" t="n">
        <v>46274</v>
      </c>
      <c r="D1191" s="7" t="s">
        <v>85</v>
      </c>
      <c r="E1191" s="7" t="s">
        <v>154</v>
      </c>
      <c r="F1191" s="7" t="s">
        <v>575</v>
      </c>
      <c r="G1191" s="7" t="s">
        <v>2033</v>
      </c>
      <c r="H1191" s="7" t="s">
        <v>80</v>
      </c>
      <c r="I1191" s="9" t="s">
        <v>2442</v>
      </c>
      <c r="J1191" s="7" t="s">
        <v>327</v>
      </c>
      <c r="K1191" s="7"/>
      <c r="L1191" s="7" t="s">
        <v>2443</v>
      </c>
      <c r="M1191" s="7" t="s">
        <v>190</v>
      </c>
      <c r="N1191" s="10" t="b">
        <f aca="false">FALSE()</f>
        <v>0</v>
      </c>
      <c r="O1191" s="10" t="b">
        <f aca="false">FALSE()</f>
        <v>0</v>
      </c>
      <c r="P1191" s="7"/>
      <c r="Q1191" s="7" t="s">
        <v>330</v>
      </c>
    </row>
    <row r="1192" customFormat="false" ht="35.05" hidden="false" customHeight="false" outlineLevel="0" collapsed="false">
      <c r="A1192" s="7" t="n">
        <v>1191</v>
      </c>
      <c r="B1192" s="8" t="n">
        <v>46274</v>
      </c>
      <c r="C1192" s="8" t="n">
        <v>46268</v>
      </c>
      <c r="D1192" s="7" t="s">
        <v>85</v>
      </c>
      <c r="E1192" s="7" t="s">
        <v>291</v>
      </c>
      <c r="F1192" s="7" t="s">
        <v>2434</v>
      </c>
      <c r="G1192" s="7" t="s">
        <v>2435</v>
      </c>
      <c r="H1192" s="7" t="s">
        <v>101</v>
      </c>
      <c r="I1192" s="9" t="s">
        <v>2444</v>
      </c>
      <c r="J1192" s="7" t="s">
        <v>103</v>
      </c>
      <c r="K1192" s="7"/>
      <c r="L1192" s="7" t="s">
        <v>144</v>
      </c>
      <c r="M1192" s="7" t="s">
        <v>144</v>
      </c>
      <c r="N1192" s="10" t="b">
        <f aca="false">FALSE()</f>
        <v>0</v>
      </c>
      <c r="O1192" s="10" t="b">
        <f aca="false">FALSE()</f>
        <v>0</v>
      </c>
      <c r="P1192" s="7"/>
      <c r="Q1192" s="7" t="s">
        <v>104</v>
      </c>
    </row>
    <row r="1193" customFormat="false" ht="35.05" hidden="false" customHeight="false" outlineLevel="0" collapsed="false">
      <c r="A1193" s="7" t="n">
        <v>1192</v>
      </c>
      <c r="B1193" s="8" t="n">
        <v>46274</v>
      </c>
      <c r="C1193" s="8" t="n">
        <v>46274</v>
      </c>
      <c r="D1193" s="7" t="s">
        <v>76</v>
      </c>
      <c r="E1193" s="7" t="s">
        <v>306</v>
      </c>
      <c r="F1193" s="7" t="s">
        <v>307</v>
      </c>
      <c r="G1193" s="7" t="s">
        <v>2204</v>
      </c>
      <c r="H1193" s="7" t="s">
        <v>80</v>
      </c>
      <c r="I1193" s="9" t="s">
        <v>2445</v>
      </c>
      <c r="J1193" s="7" t="s">
        <v>90</v>
      </c>
      <c r="K1193" s="7" t="s">
        <v>144</v>
      </c>
      <c r="L1193" s="7" t="s">
        <v>107</v>
      </c>
      <c r="M1193" s="7" t="s">
        <v>204</v>
      </c>
      <c r="N1193" s="10" t="b">
        <f aca="false">FALSE()</f>
        <v>0</v>
      </c>
      <c r="O1193" s="10" t="b">
        <f aca="false">FALSE()</f>
        <v>0</v>
      </c>
      <c r="P1193" s="7"/>
      <c r="Q1193" s="7" t="s">
        <v>94</v>
      </c>
    </row>
    <row r="1194" customFormat="false" ht="15" hidden="false" customHeight="false" outlineLevel="0" collapsed="false">
      <c r="A1194" s="7" t="n">
        <v>1193</v>
      </c>
      <c r="B1194" s="8" t="n">
        <v>46274</v>
      </c>
      <c r="C1194" s="8" t="n">
        <v>46274</v>
      </c>
      <c r="D1194" s="7" t="s">
        <v>76</v>
      </c>
      <c r="E1194" s="7" t="s">
        <v>159</v>
      </c>
      <c r="F1194" s="7" t="s">
        <v>407</v>
      </c>
      <c r="G1194" s="7" t="s">
        <v>2063</v>
      </c>
      <c r="H1194" s="7" t="s">
        <v>80</v>
      </c>
      <c r="I1194" s="9" t="s">
        <v>2446</v>
      </c>
      <c r="J1194" s="7" t="s">
        <v>109</v>
      </c>
      <c r="K1194" s="7"/>
      <c r="L1194" s="7" t="s">
        <v>147</v>
      </c>
      <c r="M1194" s="7" t="s">
        <v>147</v>
      </c>
      <c r="N1194" s="10" t="b">
        <f aca="false">FALSE()</f>
        <v>0</v>
      </c>
      <c r="O1194" s="10" t="b">
        <f aca="false">FALSE()</f>
        <v>0</v>
      </c>
      <c r="P1194" s="7"/>
      <c r="Q1194" s="7" t="s">
        <v>111</v>
      </c>
    </row>
    <row r="1195" customFormat="false" ht="35.05" hidden="false" customHeight="false" outlineLevel="0" collapsed="false">
      <c r="A1195" s="7" t="n">
        <v>1194</v>
      </c>
      <c r="B1195" s="8" t="n">
        <v>46274</v>
      </c>
      <c r="C1195" s="8" t="n">
        <v>46274</v>
      </c>
      <c r="D1195" s="7" t="s">
        <v>76</v>
      </c>
      <c r="E1195" s="7" t="s">
        <v>154</v>
      </c>
      <c r="F1195" s="7" t="s">
        <v>278</v>
      </c>
      <c r="G1195" s="7" t="s">
        <v>2447</v>
      </c>
      <c r="H1195" s="7" t="s">
        <v>80</v>
      </c>
      <c r="I1195" s="9" t="s">
        <v>2448</v>
      </c>
      <c r="J1195" s="7" t="s">
        <v>82</v>
      </c>
      <c r="K1195" s="7"/>
      <c r="L1195" s="7" t="s">
        <v>83</v>
      </c>
      <c r="M1195" s="7" t="s">
        <v>83</v>
      </c>
      <c r="N1195" s="10" t="b">
        <f aca="false">FALSE()</f>
        <v>0</v>
      </c>
      <c r="O1195" s="10" t="b">
        <f aca="false">FALSE()</f>
        <v>0</v>
      </c>
      <c r="P1195" s="7"/>
      <c r="Q1195" s="7" t="s">
        <v>84</v>
      </c>
    </row>
    <row r="1196" customFormat="false" ht="23.85" hidden="false" customHeight="false" outlineLevel="0" collapsed="false">
      <c r="A1196" s="7" t="n">
        <v>1195</v>
      </c>
      <c r="B1196" s="8" t="n">
        <v>46274</v>
      </c>
      <c r="C1196" s="8" t="n">
        <v>46274</v>
      </c>
      <c r="D1196" s="7" t="s">
        <v>76</v>
      </c>
      <c r="E1196" s="7" t="s">
        <v>171</v>
      </c>
      <c r="F1196" s="7" t="s">
        <v>458</v>
      </c>
      <c r="G1196" s="7" t="s">
        <v>1971</v>
      </c>
      <c r="H1196" s="7" t="s">
        <v>101</v>
      </c>
      <c r="I1196" s="9" t="s">
        <v>2449</v>
      </c>
      <c r="J1196" s="7" t="s">
        <v>103</v>
      </c>
      <c r="K1196" s="7"/>
      <c r="L1196" s="7" t="s">
        <v>144</v>
      </c>
      <c r="M1196" s="7" t="s">
        <v>144</v>
      </c>
      <c r="N1196" s="10" t="b">
        <f aca="false">FALSE()</f>
        <v>0</v>
      </c>
      <c r="O1196" s="10" t="b">
        <f aca="false">FALSE()</f>
        <v>0</v>
      </c>
      <c r="P1196" s="7"/>
      <c r="Q1196" s="7" t="s">
        <v>104</v>
      </c>
    </row>
    <row r="1197" customFormat="false" ht="35.05" hidden="false" customHeight="false" outlineLevel="0" collapsed="false">
      <c r="A1197" s="7" t="n">
        <v>1196</v>
      </c>
      <c r="B1197" s="8" t="n">
        <v>46274</v>
      </c>
      <c r="C1197" s="8" t="n">
        <v>46274</v>
      </c>
      <c r="D1197" s="7" t="s">
        <v>76</v>
      </c>
      <c r="E1197" s="7" t="s">
        <v>306</v>
      </c>
      <c r="F1197" s="7" t="s">
        <v>307</v>
      </c>
      <c r="G1197" s="7" t="s">
        <v>2204</v>
      </c>
      <c r="H1197" s="7" t="s">
        <v>80</v>
      </c>
      <c r="I1197" s="9" t="s">
        <v>2450</v>
      </c>
      <c r="J1197" s="7" t="s">
        <v>90</v>
      </c>
      <c r="K1197" s="7" t="s">
        <v>144</v>
      </c>
      <c r="L1197" s="7" t="s">
        <v>107</v>
      </c>
      <c r="M1197" s="7" t="s">
        <v>204</v>
      </c>
      <c r="N1197" s="10" t="b">
        <f aca="false">FALSE()</f>
        <v>0</v>
      </c>
      <c r="O1197" s="10" t="b">
        <f aca="false">FALSE()</f>
        <v>0</v>
      </c>
      <c r="P1197" s="7"/>
      <c r="Q1197" s="7" t="s">
        <v>94</v>
      </c>
    </row>
    <row r="1198" customFormat="false" ht="35.05" hidden="false" customHeight="false" outlineLevel="0" collapsed="false">
      <c r="A1198" s="7" t="n">
        <v>1197</v>
      </c>
      <c r="B1198" s="8" t="n">
        <v>46274</v>
      </c>
      <c r="C1198" s="8" t="n">
        <v>46268</v>
      </c>
      <c r="D1198" s="7" t="s">
        <v>85</v>
      </c>
      <c r="E1198" s="7" t="s">
        <v>291</v>
      </c>
      <c r="F1198" s="7" t="s">
        <v>2434</v>
      </c>
      <c r="G1198" s="7" t="s">
        <v>2435</v>
      </c>
      <c r="H1198" s="7" t="s">
        <v>80</v>
      </c>
      <c r="I1198" s="9" t="s">
        <v>2451</v>
      </c>
      <c r="J1198" s="7" t="s">
        <v>90</v>
      </c>
      <c r="K1198" s="7" t="s">
        <v>147</v>
      </c>
      <c r="L1198" s="7" t="s">
        <v>96</v>
      </c>
      <c r="M1198" s="7" t="s">
        <v>2452</v>
      </c>
      <c r="N1198" s="10" t="b">
        <f aca="false">FALSE()</f>
        <v>0</v>
      </c>
      <c r="O1198" s="10" t="b">
        <f aca="false">FALSE()</f>
        <v>0</v>
      </c>
      <c r="P1198" s="7"/>
      <c r="Q1198" s="7" t="s">
        <v>94</v>
      </c>
    </row>
    <row r="1199" customFormat="false" ht="35.05" hidden="false" customHeight="false" outlineLevel="0" collapsed="false">
      <c r="A1199" s="7" t="n">
        <v>1198</v>
      </c>
      <c r="B1199" s="8" t="n">
        <v>46274</v>
      </c>
      <c r="C1199" s="8" t="n">
        <v>46274</v>
      </c>
      <c r="D1199" s="7" t="s">
        <v>76</v>
      </c>
      <c r="E1199" s="7" t="s">
        <v>306</v>
      </c>
      <c r="F1199" s="7" t="s">
        <v>307</v>
      </c>
      <c r="G1199" s="7" t="s">
        <v>2204</v>
      </c>
      <c r="H1199" s="7" t="s">
        <v>80</v>
      </c>
      <c r="I1199" s="9" t="s">
        <v>2453</v>
      </c>
      <c r="J1199" s="7" t="s">
        <v>90</v>
      </c>
      <c r="K1199" s="7" t="s">
        <v>144</v>
      </c>
      <c r="L1199" s="7" t="s">
        <v>1487</v>
      </c>
      <c r="M1199" s="7" t="s">
        <v>2454</v>
      </c>
      <c r="N1199" s="10" t="b">
        <f aca="false">FALSE()</f>
        <v>0</v>
      </c>
      <c r="O1199" s="10" t="b">
        <f aca="false">FALSE()</f>
        <v>0</v>
      </c>
      <c r="P1199" s="7"/>
      <c r="Q1199" s="7" t="s">
        <v>94</v>
      </c>
    </row>
    <row r="1200" customFormat="false" ht="35.05" hidden="false" customHeight="false" outlineLevel="0" collapsed="false">
      <c r="A1200" s="7" t="n">
        <v>1199</v>
      </c>
      <c r="B1200" s="8" t="n">
        <v>46274</v>
      </c>
      <c r="C1200" s="8" t="n">
        <v>46274</v>
      </c>
      <c r="D1200" s="7" t="s">
        <v>76</v>
      </c>
      <c r="E1200" s="7" t="s">
        <v>306</v>
      </c>
      <c r="F1200" s="7" t="s">
        <v>307</v>
      </c>
      <c r="G1200" s="7" t="s">
        <v>2204</v>
      </c>
      <c r="H1200" s="7" t="s">
        <v>80</v>
      </c>
      <c r="I1200" s="9" t="s">
        <v>2455</v>
      </c>
      <c r="J1200" s="7" t="s">
        <v>90</v>
      </c>
      <c r="K1200" s="7" t="s">
        <v>110</v>
      </c>
      <c r="L1200" s="7" t="s">
        <v>1487</v>
      </c>
      <c r="M1200" s="7" t="s">
        <v>1488</v>
      </c>
      <c r="N1200" s="10" t="b">
        <f aca="false">FALSE()</f>
        <v>0</v>
      </c>
      <c r="O1200" s="10" t="b">
        <f aca="false">FALSE()</f>
        <v>0</v>
      </c>
      <c r="P1200" s="7"/>
      <c r="Q1200" s="7" t="s">
        <v>94</v>
      </c>
    </row>
    <row r="1201" customFormat="false" ht="35.05" hidden="false" customHeight="false" outlineLevel="0" collapsed="false">
      <c r="A1201" s="7" t="n">
        <v>1200</v>
      </c>
      <c r="B1201" s="8" t="n">
        <v>46274</v>
      </c>
      <c r="C1201" s="8" t="n">
        <v>46274</v>
      </c>
      <c r="D1201" s="7" t="s">
        <v>76</v>
      </c>
      <c r="E1201" s="7" t="s">
        <v>306</v>
      </c>
      <c r="F1201" s="7" t="s">
        <v>307</v>
      </c>
      <c r="G1201" s="7" t="s">
        <v>2204</v>
      </c>
      <c r="H1201" s="7" t="s">
        <v>80</v>
      </c>
      <c r="I1201" s="9" t="s">
        <v>2456</v>
      </c>
      <c r="J1201" s="7" t="s">
        <v>90</v>
      </c>
      <c r="K1201" s="7" t="s">
        <v>144</v>
      </c>
      <c r="L1201" s="7" t="s">
        <v>83</v>
      </c>
      <c r="M1201" s="7" t="s">
        <v>202</v>
      </c>
      <c r="N1201" s="10" t="b">
        <f aca="false">FALSE()</f>
        <v>0</v>
      </c>
      <c r="O1201" s="10" t="b">
        <f aca="false">FALSE()</f>
        <v>0</v>
      </c>
      <c r="P1201" s="7"/>
      <c r="Q1201" s="7" t="s">
        <v>94</v>
      </c>
    </row>
    <row r="1202" customFormat="false" ht="23.85" hidden="false" customHeight="false" outlineLevel="0" collapsed="false">
      <c r="A1202" s="7" t="n">
        <v>1201</v>
      </c>
      <c r="B1202" s="8" t="n">
        <v>46274</v>
      </c>
      <c r="C1202" s="8" t="n">
        <v>46274</v>
      </c>
      <c r="D1202" s="7" t="s">
        <v>76</v>
      </c>
      <c r="E1202" s="7" t="s">
        <v>167</v>
      </c>
      <c r="F1202" s="7" t="s">
        <v>492</v>
      </c>
      <c r="G1202" s="7" t="s">
        <v>2457</v>
      </c>
      <c r="H1202" s="7" t="s">
        <v>80</v>
      </c>
      <c r="I1202" s="9" t="s">
        <v>2458</v>
      </c>
      <c r="J1202" s="7" t="s">
        <v>90</v>
      </c>
      <c r="K1202" s="7" t="s">
        <v>119</v>
      </c>
      <c r="L1202" s="7" t="s">
        <v>83</v>
      </c>
      <c r="M1202" s="7" t="s">
        <v>787</v>
      </c>
      <c r="N1202" s="10" t="b">
        <f aca="false">FALSE()</f>
        <v>0</v>
      </c>
      <c r="O1202" s="10" t="b">
        <f aca="false">FALSE()</f>
        <v>0</v>
      </c>
      <c r="P1202" s="7"/>
      <c r="Q1202" s="7" t="s">
        <v>94</v>
      </c>
    </row>
    <row r="1203" customFormat="false" ht="35.05" hidden="false" customHeight="false" outlineLevel="0" collapsed="false">
      <c r="A1203" s="7" t="n">
        <v>1202</v>
      </c>
      <c r="B1203" s="8" t="n">
        <v>46274</v>
      </c>
      <c r="C1203" s="8" t="n">
        <v>46274</v>
      </c>
      <c r="D1203" s="7" t="s">
        <v>76</v>
      </c>
      <c r="E1203" s="7" t="s">
        <v>306</v>
      </c>
      <c r="F1203" s="7" t="s">
        <v>307</v>
      </c>
      <c r="G1203" s="7" t="s">
        <v>2204</v>
      </c>
      <c r="H1203" s="7" t="s">
        <v>80</v>
      </c>
      <c r="I1203" s="9" t="s">
        <v>2459</v>
      </c>
      <c r="J1203" s="7" t="s">
        <v>90</v>
      </c>
      <c r="K1203" s="7" t="s">
        <v>83</v>
      </c>
      <c r="L1203" s="7" t="s">
        <v>110</v>
      </c>
      <c r="M1203" s="7" t="s">
        <v>186</v>
      </c>
      <c r="N1203" s="10" t="b">
        <f aca="false">FALSE()</f>
        <v>0</v>
      </c>
      <c r="O1203" s="10" t="b">
        <f aca="false">FALSE()</f>
        <v>0</v>
      </c>
      <c r="P1203" s="7"/>
      <c r="Q1203" s="7" t="s">
        <v>94</v>
      </c>
    </row>
    <row r="1204" customFormat="false" ht="35.05" hidden="false" customHeight="false" outlineLevel="0" collapsed="false">
      <c r="A1204" s="7" t="n">
        <v>1203</v>
      </c>
      <c r="B1204" s="8" t="n">
        <v>46274</v>
      </c>
      <c r="C1204" s="8" t="n">
        <v>46274</v>
      </c>
      <c r="D1204" s="7" t="s">
        <v>76</v>
      </c>
      <c r="E1204" s="7" t="s">
        <v>171</v>
      </c>
      <c r="F1204" s="7" t="s">
        <v>458</v>
      </c>
      <c r="G1204" s="7" t="s">
        <v>1971</v>
      </c>
      <c r="H1204" s="7" t="s">
        <v>121</v>
      </c>
      <c r="I1204" s="9" t="s">
        <v>2460</v>
      </c>
      <c r="J1204" s="7" t="s">
        <v>90</v>
      </c>
      <c r="K1204" s="7" t="s">
        <v>320</v>
      </c>
      <c r="L1204" s="7" t="s">
        <v>83</v>
      </c>
      <c r="M1204" s="7" t="s">
        <v>321</v>
      </c>
      <c r="N1204" s="10" t="b">
        <f aca="false">FALSE()</f>
        <v>0</v>
      </c>
      <c r="O1204" s="10" t="b">
        <f aca="false">FALSE()</f>
        <v>0</v>
      </c>
      <c r="P1204" s="7"/>
      <c r="Q1204" s="7" t="s">
        <v>94</v>
      </c>
    </row>
    <row r="1205" customFormat="false" ht="35.05" hidden="false" customHeight="false" outlineLevel="0" collapsed="false">
      <c r="A1205" s="7" t="n">
        <v>1204</v>
      </c>
      <c r="B1205" s="8" t="n">
        <v>46274</v>
      </c>
      <c r="C1205" s="8" t="n">
        <v>46272</v>
      </c>
      <c r="D1205" s="7" t="s">
        <v>76</v>
      </c>
      <c r="E1205" s="7" t="s">
        <v>171</v>
      </c>
      <c r="F1205" s="7" t="s">
        <v>2461</v>
      </c>
      <c r="G1205" s="7" t="s">
        <v>2462</v>
      </c>
      <c r="H1205" s="7" t="s">
        <v>121</v>
      </c>
      <c r="I1205" s="9" t="s">
        <v>2463</v>
      </c>
      <c r="J1205" s="7" t="s">
        <v>127</v>
      </c>
      <c r="K1205" s="7"/>
      <c r="L1205" s="7"/>
      <c r="M1205" s="7"/>
      <c r="N1205" s="10" t="b">
        <f aca="false">FALSE()</f>
        <v>0</v>
      </c>
      <c r="O1205" s="10" t="b">
        <f aca="false">FALSE()</f>
        <v>0</v>
      </c>
      <c r="P1205" s="7"/>
      <c r="Q1205" s="7" t="s">
        <v>128</v>
      </c>
    </row>
    <row r="1206" customFormat="false" ht="15" hidden="false" customHeight="false" outlineLevel="0" collapsed="false">
      <c r="A1206" s="7" t="n">
        <v>1205</v>
      </c>
      <c r="B1206" s="8" t="n">
        <v>46274</v>
      </c>
      <c r="C1206" s="8" t="n">
        <v>46269</v>
      </c>
      <c r="D1206" s="7" t="s">
        <v>85</v>
      </c>
      <c r="E1206" s="7" t="s">
        <v>412</v>
      </c>
      <c r="F1206" s="7" t="s">
        <v>413</v>
      </c>
      <c r="G1206" s="7" t="s">
        <v>2464</v>
      </c>
      <c r="H1206" s="7" t="s">
        <v>157</v>
      </c>
      <c r="I1206" s="9" t="s">
        <v>2465</v>
      </c>
      <c r="J1206" s="7" t="s">
        <v>165</v>
      </c>
      <c r="K1206" s="7"/>
      <c r="L1206" s="7" t="s">
        <v>92</v>
      </c>
      <c r="M1206" s="7" t="s">
        <v>92</v>
      </c>
      <c r="N1206" s="10" t="b">
        <f aca="false">FALSE()</f>
        <v>0</v>
      </c>
      <c r="O1206" s="10" t="b">
        <f aca="false">FALSE()</f>
        <v>0</v>
      </c>
      <c r="P1206" s="7"/>
      <c r="Q1206" s="7" t="s">
        <v>166</v>
      </c>
    </row>
    <row r="1207" customFormat="false" ht="23.85" hidden="false" customHeight="false" outlineLevel="0" collapsed="false">
      <c r="A1207" s="7" t="n">
        <v>1206</v>
      </c>
      <c r="B1207" s="8" t="n">
        <v>46274</v>
      </c>
      <c r="C1207" s="8" t="n">
        <v>46274</v>
      </c>
      <c r="D1207" s="7" t="s">
        <v>85</v>
      </c>
      <c r="E1207" s="7" t="s">
        <v>556</v>
      </c>
      <c r="F1207" s="7" t="s">
        <v>1482</v>
      </c>
      <c r="G1207" s="7" t="s">
        <v>2466</v>
      </c>
      <c r="H1207" s="7" t="s">
        <v>157</v>
      </c>
      <c r="I1207" s="9" t="s">
        <v>2467</v>
      </c>
      <c r="J1207" s="7" t="s">
        <v>165</v>
      </c>
      <c r="K1207" s="7"/>
      <c r="L1207" s="7" t="s">
        <v>83</v>
      </c>
      <c r="M1207" s="7" t="s">
        <v>83</v>
      </c>
      <c r="N1207" s="10" t="b">
        <f aca="false">FALSE()</f>
        <v>0</v>
      </c>
      <c r="O1207" s="10" t="b">
        <f aca="false">FALSE()</f>
        <v>0</v>
      </c>
      <c r="P1207" s="7"/>
      <c r="Q1207" s="7" t="s">
        <v>166</v>
      </c>
    </row>
    <row r="1208" customFormat="false" ht="15" hidden="false" customHeight="false" outlineLevel="0" collapsed="false">
      <c r="A1208" s="7" t="n">
        <v>1207</v>
      </c>
      <c r="B1208" s="8" t="n">
        <v>46274</v>
      </c>
      <c r="C1208" s="8" t="n">
        <v>46273</v>
      </c>
      <c r="D1208" s="7" t="s">
        <v>85</v>
      </c>
      <c r="E1208" s="7" t="s">
        <v>167</v>
      </c>
      <c r="F1208" s="7" t="s">
        <v>2468</v>
      </c>
      <c r="G1208" s="7" t="s">
        <v>2469</v>
      </c>
      <c r="H1208" s="7" t="s">
        <v>80</v>
      </c>
      <c r="I1208" s="9" t="s">
        <v>2470</v>
      </c>
      <c r="J1208" s="7" t="s">
        <v>127</v>
      </c>
      <c r="K1208" s="7"/>
      <c r="L1208" s="7"/>
      <c r="M1208" s="7"/>
      <c r="N1208" s="10" t="b">
        <f aca="false">FALSE()</f>
        <v>0</v>
      </c>
      <c r="O1208" s="10" t="b">
        <f aca="false">FALSE()</f>
        <v>0</v>
      </c>
      <c r="P1208" s="7"/>
      <c r="Q1208" s="7" t="s">
        <v>128</v>
      </c>
    </row>
    <row r="1209" customFormat="false" ht="15" hidden="false" customHeight="false" outlineLevel="0" collapsed="false">
      <c r="A1209" s="7" t="n">
        <v>1208</v>
      </c>
      <c r="B1209" s="8" t="n">
        <v>46274</v>
      </c>
      <c r="C1209" s="8" t="n">
        <v>46265</v>
      </c>
      <c r="D1209" s="7" t="s">
        <v>85</v>
      </c>
      <c r="E1209" s="7" t="s">
        <v>167</v>
      </c>
      <c r="F1209" s="7" t="s">
        <v>2468</v>
      </c>
      <c r="G1209" s="7" t="s">
        <v>2469</v>
      </c>
      <c r="H1209" s="7" t="s">
        <v>80</v>
      </c>
      <c r="I1209" s="9" t="s">
        <v>2471</v>
      </c>
      <c r="J1209" s="7" t="s">
        <v>127</v>
      </c>
      <c r="K1209" s="7"/>
      <c r="L1209" s="7"/>
      <c r="M1209" s="7"/>
      <c r="N1209" s="10" t="b">
        <f aca="false">FALSE()</f>
        <v>0</v>
      </c>
      <c r="O1209" s="10" t="b">
        <f aca="false">FALSE()</f>
        <v>0</v>
      </c>
      <c r="P1209" s="7"/>
      <c r="Q1209" s="7" t="s">
        <v>128</v>
      </c>
    </row>
    <row r="1210" customFormat="false" ht="23.85" hidden="false" customHeight="false" outlineLevel="0" collapsed="false">
      <c r="A1210" s="7" t="n">
        <v>1209</v>
      </c>
      <c r="B1210" s="8" t="n">
        <v>46274</v>
      </c>
      <c r="C1210" s="8" t="n">
        <v>46272</v>
      </c>
      <c r="D1210" s="7" t="s">
        <v>76</v>
      </c>
      <c r="E1210" s="7" t="s">
        <v>159</v>
      </c>
      <c r="F1210" s="7" t="s">
        <v>407</v>
      </c>
      <c r="G1210" s="7" t="s">
        <v>1963</v>
      </c>
      <c r="H1210" s="7" t="s">
        <v>80</v>
      </c>
      <c r="I1210" s="9" t="s">
        <v>2472</v>
      </c>
      <c r="J1210" s="7" t="s">
        <v>109</v>
      </c>
      <c r="K1210" s="7"/>
      <c r="L1210" s="7" t="s">
        <v>110</v>
      </c>
      <c r="M1210" s="7" t="s">
        <v>110</v>
      </c>
      <c r="N1210" s="10" t="b">
        <f aca="false">FALSE()</f>
        <v>0</v>
      </c>
      <c r="O1210" s="10" t="b">
        <f aca="false">FALSE()</f>
        <v>0</v>
      </c>
      <c r="P1210" s="7"/>
      <c r="Q1210" s="7" t="s">
        <v>111</v>
      </c>
    </row>
    <row r="1211" customFormat="false" ht="23.85" hidden="false" customHeight="false" outlineLevel="0" collapsed="false">
      <c r="A1211" s="7" t="n">
        <v>1210</v>
      </c>
      <c r="B1211" s="8" t="n">
        <v>46274</v>
      </c>
      <c r="C1211" s="8" t="n">
        <v>46264</v>
      </c>
      <c r="D1211" s="7" t="s">
        <v>85</v>
      </c>
      <c r="E1211" s="7" t="s">
        <v>154</v>
      </c>
      <c r="F1211" s="7" t="s">
        <v>267</v>
      </c>
      <c r="G1211" s="7" t="s">
        <v>1509</v>
      </c>
      <c r="H1211" s="7" t="s">
        <v>80</v>
      </c>
      <c r="I1211" s="9" t="s">
        <v>2473</v>
      </c>
      <c r="J1211" s="7" t="s">
        <v>153</v>
      </c>
      <c r="K1211" s="7"/>
      <c r="L1211" s="7" t="s">
        <v>83</v>
      </c>
      <c r="M1211" s="7" t="s">
        <v>83</v>
      </c>
      <c r="N1211" s="10" t="b">
        <f aca="false">FALSE()</f>
        <v>0</v>
      </c>
      <c r="O1211" s="10" t="b">
        <f aca="false">FALSE()</f>
        <v>0</v>
      </c>
      <c r="P1211" s="7"/>
      <c r="Q1211" s="7" t="s">
        <v>94</v>
      </c>
    </row>
    <row r="1212" customFormat="false" ht="23.85" hidden="false" customHeight="false" outlineLevel="0" collapsed="false">
      <c r="A1212" s="7" t="n">
        <v>1211</v>
      </c>
      <c r="B1212" s="8" t="n">
        <v>46274</v>
      </c>
      <c r="C1212" s="8" t="n">
        <v>46266</v>
      </c>
      <c r="D1212" s="7" t="s">
        <v>85</v>
      </c>
      <c r="E1212" s="7" t="s">
        <v>154</v>
      </c>
      <c r="F1212" s="7" t="s">
        <v>267</v>
      </c>
      <c r="G1212" s="7" t="s">
        <v>1509</v>
      </c>
      <c r="H1212" s="7" t="s">
        <v>121</v>
      </c>
      <c r="I1212" s="9" t="s">
        <v>2474</v>
      </c>
      <c r="J1212" s="7" t="s">
        <v>798</v>
      </c>
      <c r="K1212" s="7" t="s">
        <v>118</v>
      </c>
      <c r="L1212" s="7"/>
      <c r="M1212" s="7" t="s">
        <v>118</v>
      </c>
      <c r="N1212" s="10" t="b">
        <f aca="false">FALSE()</f>
        <v>0</v>
      </c>
      <c r="O1212" s="10" t="b">
        <f aca="false">FALSE()</f>
        <v>0</v>
      </c>
      <c r="P1212" s="7"/>
      <c r="Q1212" s="7" t="s">
        <v>799</v>
      </c>
    </row>
    <row r="1213" customFormat="false" ht="23.85" hidden="false" customHeight="false" outlineLevel="0" collapsed="false">
      <c r="A1213" s="7" t="n">
        <v>1212</v>
      </c>
      <c r="B1213" s="8" t="n">
        <v>46274</v>
      </c>
      <c r="C1213" s="8" t="n">
        <v>46273</v>
      </c>
      <c r="D1213" s="7" t="s">
        <v>85</v>
      </c>
      <c r="E1213" s="7" t="s">
        <v>167</v>
      </c>
      <c r="F1213" s="7" t="s">
        <v>1602</v>
      </c>
      <c r="G1213" s="7" t="s">
        <v>2475</v>
      </c>
      <c r="H1213" s="7" t="s">
        <v>121</v>
      </c>
      <c r="I1213" s="9" t="s">
        <v>2476</v>
      </c>
      <c r="J1213" s="7" t="s">
        <v>127</v>
      </c>
      <c r="K1213" s="7"/>
      <c r="L1213" s="7"/>
      <c r="M1213" s="7"/>
      <c r="N1213" s="10" t="b">
        <f aca="false">FALSE()</f>
        <v>0</v>
      </c>
      <c r="O1213" s="10" t="b">
        <f aca="false">FALSE()</f>
        <v>0</v>
      </c>
      <c r="P1213" s="7"/>
      <c r="Q1213" s="7" t="s">
        <v>128</v>
      </c>
    </row>
    <row r="1214" customFormat="false" ht="68.65" hidden="false" customHeight="false" outlineLevel="0" collapsed="false">
      <c r="A1214" s="7" t="n">
        <v>1213</v>
      </c>
      <c r="B1214" s="8" t="n">
        <v>46274</v>
      </c>
      <c r="C1214" s="8" t="n">
        <v>46274</v>
      </c>
      <c r="D1214" s="7" t="s">
        <v>76</v>
      </c>
      <c r="E1214" s="7" t="s">
        <v>556</v>
      </c>
      <c r="F1214" s="7" t="s">
        <v>588</v>
      </c>
      <c r="G1214" s="7" t="s">
        <v>2477</v>
      </c>
      <c r="H1214" s="7" t="s">
        <v>80</v>
      </c>
      <c r="I1214" s="9" t="s">
        <v>2478</v>
      </c>
      <c r="J1214" s="7" t="s">
        <v>2479</v>
      </c>
      <c r="K1214" s="7" t="s">
        <v>578</v>
      </c>
      <c r="L1214" s="7"/>
      <c r="M1214" s="7" t="s">
        <v>578</v>
      </c>
      <c r="N1214" s="10" t="b">
        <f aca="false">FALSE()</f>
        <v>0</v>
      </c>
      <c r="O1214" s="10" t="b">
        <f aca="false">FALSE()</f>
        <v>0</v>
      </c>
      <c r="P1214" s="7"/>
      <c r="Q1214" s="7" t="s">
        <v>2480</v>
      </c>
    </row>
    <row r="1215" customFormat="false" ht="23.85" hidden="false" customHeight="false" outlineLevel="0" collapsed="false">
      <c r="A1215" s="7" t="n">
        <v>1214</v>
      </c>
      <c r="B1215" s="8" t="n">
        <v>46274</v>
      </c>
      <c r="C1215" s="8" t="n">
        <v>46261</v>
      </c>
      <c r="D1215" s="7" t="s">
        <v>85</v>
      </c>
      <c r="E1215" s="7" t="s">
        <v>154</v>
      </c>
      <c r="F1215" s="7" t="s">
        <v>267</v>
      </c>
      <c r="G1215" s="7" t="s">
        <v>2211</v>
      </c>
      <c r="H1215" s="7" t="s">
        <v>157</v>
      </c>
      <c r="I1215" s="9" t="s">
        <v>2481</v>
      </c>
      <c r="J1215" s="7" t="s">
        <v>1125</v>
      </c>
      <c r="K1215" s="7"/>
      <c r="L1215" s="7" t="s">
        <v>253</v>
      </c>
      <c r="M1215" s="7" t="s">
        <v>253</v>
      </c>
      <c r="N1215" s="10" t="b">
        <f aca="false">FALSE()</f>
        <v>0</v>
      </c>
      <c r="O1215" s="10" t="b">
        <f aca="false">FALSE()</f>
        <v>0</v>
      </c>
      <c r="P1215" s="7"/>
      <c r="Q1215" s="7" t="s">
        <v>166</v>
      </c>
    </row>
    <row r="1216" customFormat="false" ht="23.85" hidden="false" customHeight="false" outlineLevel="0" collapsed="false">
      <c r="A1216" s="7" t="n">
        <v>1215</v>
      </c>
      <c r="B1216" s="8" t="n">
        <v>46274</v>
      </c>
      <c r="C1216" s="8" t="n">
        <v>46264</v>
      </c>
      <c r="D1216" s="7" t="s">
        <v>85</v>
      </c>
      <c r="E1216" s="7" t="s">
        <v>154</v>
      </c>
      <c r="F1216" s="7" t="s">
        <v>267</v>
      </c>
      <c r="G1216" s="7" t="s">
        <v>1509</v>
      </c>
      <c r="H1216" s="7" t="s">
        <v>121</v>
      </c>
      <c r="I1216" s="9" t="s">
        <v>2482</v>
      </c>
      <c r="J1216" s="7" t="s">
        <v>198</v>
      </c>
      <c r="K1216" s="7"/>
      <c r="L1216" s="7"/>
      <c r="M1216" s="7"/>
      <c r="N1216" s="10" t="b">
        <f aca="false">FALSE()</f>
        <v>0</v>
      </c>
      <c r="O1216" s="10" t="b">
        <f aca="false">FALSE()</f>
        <v>0</v>
      </c>
      <c r="P1216" s="7"/>
      <c r="Q1216" s="7" t="s">
        <v>199</v>
      </c>
    </row>
    <row r="1217" customFormat="false" ht="15" hidden="false" customHeight="false" outlineLevel="0" collapsed="false">
      <c r="A1217" s="7" t="n">
        <v>1216</v>
      </c>
      <c r="B1217" s="8" t="n">
        <v>46274</v>
      </c>
      <c r="C1217" s="8" t="n">
        <v>46274</v>
      </c>
      <c r="D1217" s="7" t="s">
        <v>76</v>
      </c>
      <c r="E1217" s="7" t="s">
        <v>77</v>
      </c>
      <c r="F1217" s="7" t="s">
        <v>947</v>
      </c>
      <c r="G1217" s="7" t="s">
        <v>2131</v>
      </c>
      <c r="H1217" s="7" t="s">
        <v>80</v>
      </c>
      <c r="I1217" s="9" t="s">
        <v>2483</v>
      </c>
      <c r="J1217" s="7" t="s">
        <v>109</v>
      </c>
      <c r="K1217" s="7"/>
      <c r="L1217" s="7" t="s">
        <v>91</v>
      </c>
      <c r="M1217" s="7" t="s">
        <v>91</v>
      </c>
      <c r="N1217" s="10" t="b">
        <f aca="false">FALSE()</f>
        <v>0</v>
      </c>
      <c r="O1217" s="10" t="b">
        <f aca="false">FALSE()</f>
        <v>0</v>
      </c>
      <c r="P1217" s="7"/>
      <c r="Q1217" s="7" t="s">
        <v>111</v>
      </c>
    </row>
    <row r="1218" customFormat="false" ht="15" hidden="false" customHeight="false" outlineLevel="0" collapsed="false">
      <c r="A1218" s="7" t="n">
        <v>1217</v>
      </c>
      <c r="B1218" s="8" t="n">
        <v>46274</v>
      </c>
      <c r="C1218" s="8" t="n">
        <v>46268</v>
      </c>
      <c r="D1218" s="7" t="s">
        <v>85</v>
      </c>
      <c r="E1218" s="7" t="s">
        <v>167</v>
      </c>
      <c r="F1218" s="7" t="s">
        <v>680</v>
      </c>
      <c r="G1218" s="7" t="s">
        <v>2484</v>
      </c>
      <c r="H1218" s="7" t="s">
        <v>80</v>
      </c>
      <c r="I1218" s="9" t="s">
        <v>2485</v>
      </c>
      <c r="J1218" s="7" t="s">
        <v>127</v>
      </c>
      <c r="K1218" s="7"/>
      <c r="L1218" s="7"/>
      <c r="M1218" s="7"/>
      <c r="N1218" s="10" t="b">
        <f aca="false">FALSE()</f>
        <v>0</v>
      </c>
      <c r="O1218" s="10" t="b">
        <f aca="false">FALSE()</f>
        <v>0</v>
      </c>
      <c r="P1218" s="7"/>
      <c r="Q1218" s="7" t="s">
        <v>128</v>
      </c>
    </row>
    <row r="1219" customFormat="false" ht="15" hidden="false" customHeight="false" outlineLevel="0" collapsed="false">
      <c r="A1219" s="7" t="n">
        <v>1218</v>
      </c>
      <c r="B1219" s="8" t="n">
        <v>46274</v>
      </c>
      <c r="C1219" s="8" t="n">
        <v>46261</v>
      </c>
      <c r="D1219" s="7" t="s">
        <v>85</v>
      </c>
      <c r="E1219" s="7" t="s">
        <v>167</v>
      </c>
      <c r="F1219" s="7" t="s">
        <v>680</v>
      </c>
      <c r="G1219" s="7" t="s">
        <v>2486</v>
      </c>
      <c r="H1219" s="7" t="s">
        <v>80</v>
      </c>
      <c r="I1219" s="9" t="s">
        <v>2487</v>
      </c>
      <c r="J1219" s="7" t="s">
        <v>127</v>
      </c>
      <c r="K1219" s="7"/>
      <c r="L1219" s="7"/>
      <c r="M1219" s="7"/>
      <c r="N1219" s="10" t="b">
        <f aca="false">FALSE()</f>
        <v>0</v>
      </c>
      <c r="O1219" s="10" t="b">
        <f aca="false">FALSE()</f>
        <v>0</v>
      </c>
      <c r="P1219" s="7"/>
      <c r="Q1219" s="7" t="s">
        <v>128</v>
      </c>
    </row>
    <row r="1220" customFormat="false" ht="23.85" hidden="false" customHeight="false" outlineLevel="0" collapsed="false">
      <c r="A1220" s="7" t="n">
        <v>1219</v>
      </c>
      <c r="B1220" s="8" t="n">
        <v>46274</v>
      </c>
      <c r="C1220" s="8" t="n">
        <v>46274</v>
      </c>
      <c r="D1220" s="7" t="s">
        <v>76</v>
      </c>
      <c r="E1220" s="7" t="s">
        <v>77</v>
      </c>
      <c r="F1220" s="7" t="s">
        <v>947</v>
      </c>
      <c r="G1220" s="7" t="s">
        <v>2131</v>
      </c>
      <c r="H1220" s="7" t="s">
        <v>80</v>
      </c>
      <c r="I1220" s="9" t="s">
        <v>2488</v>
      </c>
      <c r="J1220" s="7" t="s">
        <v>90</v>
      </c>
      <c r="K1220" s="7" t="s">
        <v>83</v>
      </c>
      <c r="L1220" s="7" t="s">
        <v>144</v>
      </c>
      <c r="M1220" s="7" t="s">
        <v>318</v>
      </c>
      <c r="N1220" s="10" t="b">
        <f aca="false">FALSE()</f>
        <v>0</v>
      </c>
      <c r="O1220" s="10" t="b">
        <f aca="false">FALSE()</f>
        <v>0</v>
      </c>
      <c r="P1220" s="7"/>
      <c r="Q1220" s="7" t="s">
        <v>94</v>
      </c>
    </row>
    <row r="1221" customFormat="false" ht="23.85" hidden="false" customHeight="false" outlineLevel="0" collapsed="false">
      <c r="A1221" s="7" t="n">
        <v>1220</v>
      </c>
      <c r="B1221" s="8" t="n">
        <v>46274</v>
      </c>
      <c r="C1221" s="8" t="n">
        <v>46274</v>
      </c>
      <c r="D1221" s="7" t="s">
        <v>76</v>
      </c>
      <c r="E1221" s="7" t="s">
        <v>159</v>
      </c>
      <c r="F1221" s="7" t="s">
        <v>407</v>
      </c>
      <c r="G1221" s="7" t="s">
        <v>2319</v>
      </c>
      <c r="H1221" s="7" t="s">
        <v>80</v>
      </c>
      <c r="I1221" s="9" t="s">
        <v>2489</v>
      </c>
      <c r="J1221" s="7" t="s">
        <v>90</v>
      </c>
      <c r="K1221" s="7" t="s">
        <v>144</v>
      </c>
      <c r="L1221" s="7" t="s">
        <v>119</v>
      </c>
      <c r="M1221" s="7" t="s">
        <v>909</v>
      </c>
      <c r="N1221" s="10" t="b">
        <f aca="false">FALSE()</f>
        <v>0</v>
      </c>
      <c r="O1221" s="10" t="b">
        <f aca="false">FALSE()</f>
        <v>0</v>
      </c>
      <c r="P1221" s="7"/>
      <c r="Q1221" s="7" t="s">
        <v>94</v>
      </c>
    </row>
    <row r="1222" customFormat="false" ht="15" hidden="false" customHeight="false" outlineLevel="0" collapsed="false">
      <c r="A1222" s="7" t="n">
        <v>1221</v>
      </c>
      <c r="B1222" s="8" t="n">
        <v>46274</v>
      </c>
      <c r="C1222" s="8" t="n">
        <v>46274</v>
      </c>
      <c r="D1222" s="7" t="s">
        <v>76</v>
      </c>
      <c r="E1222" s="7" t="s">
        <v>77</v>
      </c>
      <c r="F1222" s="7" t="s">
        <v>360</v>
      </c>
      <c r="G1222" s="7" t="s">
        <v>2158</v>
      </c>
      <c r="H1222" s="7" t="s">
        <v>80</v>
      </c>
      <c r="I1222" s="9" t="s">
        <v>2490</v>
      </c>
      <c r="J1222" s="7" t="s">
        <v>127</v>
      </c>
      <c r="K1222" s="7"/>
      <c r="L1222" s="7"/>
      <c r="M1222" s="7"/>
      <c r="N1222" s="10" t="b">
        <f aca="false">FALSE()</f>
        <v>0</v>
      </c>
      <c r="O1222" s="10" t="b">
        <f aca="false">FALSE()</f>
        <v>0</v>
      </c>
      <c r="P1222" s="7"/>
      <c r="Q1222" s="7" t="s">
        <v>128</v>
      </c>
    </row>
    <row r="1223" customFormat="false" ht="23.85" hidden="false" customHeight="false" outlineLevel="0" collapsed="false">
      <c r="A1223" s="7" t="n">
        <v>1222</v>
      </c>
      <c r="B1223" s="8" t="n">
        <v>46274</v>
      </c>
      <c r="C1223" s="8" t="n">
        <v>46274</v>
      </c>
      <c r="D1223" s="7" t="s">
        <v>76</v>
      </c>
      <c r="E1223" s="7" t="s">
        <v>306</v>
      </c>
      <c r="F1223" s="7" t="s">
        <v>307</v>
      </c>
      <c r="G1223" s="7" t="s">
        <v>1066</v>
      </c>
      <c r="H1223" s="7" t="s">
        <v>121</v>
      </c>
      <c r="I1223" s="9" t="s">
        <v>2491</v>
      </c>
      <c r="J1223" s="7" t="s">
        <v>355</v>
      </c>
      <c r="K1223" s="7"/>
      <c r="L1223" s="7" t="s">
        <v>96</v>
      </c>
      <c r="M1223" s="7" t="s">
        <v>96</v>
      </c>
      <c r="N1223" s="10" t="b">
        <f aca="false">FALSE()</f>
        <v>0</v>
      </c>
      <c r="O1223" s="10" t="b">
        <f aca="false">FALSE()</f>
        <v>0</v>
      </c>
      <c r="P1223" s="7"/>
      <c r="Q1223" s="7" t="s">
        <v>357</v>
      </c>
    </row>
    <row r="1224" customFormat="false" ht="23.85" hidden="false" customHeight="false" outlineLevel="0" collapsed="false">
      <c r="A1224" s="7" t="n">
        <v>1223</v>
      </c>
      <c r="B1224" s="8" t="n">
        <v>46274</v>
      </c>
      <c r="C1224" s="8" t="n">
        <v>46271</v>
      </c>
      <c r="D1224" s="7" t="s">
        <v>76</v>
      </c>
      <c r="E1224" s="7" t="s">
        <v>154</v>
      </c>
      <c r="F1224" s="7" t="s">
        <v>819</v>
      </c>
      <c r="G1224" s="7" t="s">
        <v>1751</v>
      </c>
      <c r="H1224" s="7" t="s">
        <v>80</v>
      </c>
      <c r="I1224" s="9" t="s">
        <v>2492</v>
      </c>
      <c r="J1224" s="7" t="s">
        <v>327</v>
      </c>
      <c r="K1224" s="7"/>
      <c r="L1224" s="7" t="s">
        <v>2443</v>
      </c>
      <c r="M1224" s="7" t="s">
        <v>190</v>
      </c>
      <c r="N1224" s="10" t="b">
        <f aca="false">FALSE()</f>
        <v>0</v>
      </c>
      <c r="O1224" s="10" t="b">
        <f aca="false">FALSE()</f>
        <v>0</v>
      </c>
      <c r="P1224" s="7"/>
      <c r="Q1224" s="7" t="s">
        <v>330</v>
      </c>
    </row>
    <row r="1225" customFormat="false" ht="23.85" hidden="false" customHeight="false" outlineLevel="0" collapsed="false">
      <c r="A1225" s="7" t="n">
        <v>1224</v>
      </c>
      <c r="B1225" s="8" t="n">
        <v>46274</v>
      </c>
      <c r="C1225" s="8" t="n">
        <v>46273</v>
      </c>
      <c r="D1225" s="7" t="s">
        <v>85</v>
      </c>
      <c r="E1225" s="7" t="s">
        <v>904</v>
      </c>
      <c r="F1225" s="7" t="s">
        <v>2005</v>
      </c>
      <c r="G1225" s="7" t="s">
        <v>2006</v>
      </c>
      <c r="H1225" s="7" t="s">
        <v>80</v>
      </c>
      <c r="I1225" s="9" t="s">
        <v>2493</v>
      </c>
      <c r="J1225" s="7" t="s">
        <v>133</v>
      </c>
      <c r="K1225" s="7"/>
      <c r="L1225" s="7" t="s">
        <v>2494</v>
      </c>
      <c r="M1225" s="7" t="s">
        <v>2494</v>
      </c>
      <c r="N1225" s="10" t="b">
        <f aca="false">FALSE()</f>
        <v>0</v>
      </c>
      <c r="O1225" s="10" t="b">
        <f aca="false">FALSE()</f>
        <v>0</v>
      </c>
      <c r="P1225" s="7"/>
      <c r="Q1225" s="7" t="s">
        <v>135</v>
      </c>
    </row>
    <row r="1226" customFormat="false" ht="35.05" hidden="false" customHeight="false" outlineLevel="0" collapsed="false">
      <c r="A1226" s="7" t="n">
        <v>1225</v>
      </c>
      <c r="B1226" s="8" t="n">
        <v>46274</v>
      </c>
      <c r="C1226" s="8" t="n">
        <v>46274</v>
      </c>
      <c r="D1226" s="7" t="s">
        <v>85</v>
      </c>
      <c r="E1226" s="7" t="s">
        <v>77</v>
      </c>
      <c r="F1226" s="7" t="s">
        <v>895</v>
      </c>
      <c r="G1226" s="7" t="s">
        <v>2495</v>
      </c>
      <c r="H1226" s="7" t="s">
        <v>80</v>
      </c>
      <c r="I1226" s="9" t="s">
        <v>2496</v>
      </c>
      <c r="J1226" s="7" t="s">
        <v>198</v>
      </c>
      <c r="K1226" s="7"/>
      <c r="L1226" s="7"/>
      <c r="M1226" s="7"/>
      <c r="N1226" s="10" t="b">
        <f aca="false">FALSE()</f>
        <v>0</v>
      </c>
      <c r="O1226" s="10" t="b">
        <f aca="false">FALSE()</f>
        <v>0</v>
      </c>
      <c r="P1226" s="7"/>
      <c r="Q1226" s="7" t="s">
        <v>199</v>
      </c>
    </row>
    <row r="1227" customFormat="false" ht="46.25" hidden="false" customHeight="false" outlineLevel="0" collapsed="false">
      <c r="A1227" s="7" t="n">
        <v>1226</v>
      </c>
      <c r="B1227" s="8" t="n">
        <v>46274</v>
      </c>
      <c r="C1227" s="8" t="n">
        <v>46274</v>
      </c>
      <c r="D1227" s="7" t="s">
        <v>85</v>
      </c>
      <c r="E1227" s="7" t="s">
        <v>154</v>
      </c>
      <c r="F1227" s="7" t="s">
        <v>575</v>
      </c>
      <c r="G1227" s="7" t="s">
        <v>2497</v>
      </c>
      <c r="H1227" s="7" t="s">
        <v>80</v>
      </c>
      <c r="I1227" s="9" t="s">
        <v>2498</v>
      </c>
      <c r="J1227" s="7" t="s">
        <v>90</v>
      </c>
      <c r="K1227" s="7" t="s">
        <v>110</v>
      </c>
      <c r="L1227" s="7" t="s">
        <v>119</v>
      </c>
      <c r="M1227" s="7" t="s">
        <v>242</v>
      </c>
      <c r="N1227" s="10" t="b">
        <f aca="false">FALSE()</f>
        <v>0</v>
      </c>
      <c r="O1227" s="10" t="b">
        <f aca="false">FALSE()</f>
        <v>0</v>
      </c>
      <c r="P1227" s="7"/>
      <c r="Q1227" s="7" t="s">
        <v>94</v>
      </c>
    </row>
    <row r="1228" customFormat="false" ht="23.85" hidden="false" customHeight="false" outlineLevel="0" collapsed="false">
      <c r="A1228" s="7" t="n">
        <v>1227</v>
      </c>
      <c r="B1228" s="8" t="n">
        <v>46274</v>
      </c>
      <c r="C1228" s="8" t="n">
        <v>46272</v>
      </c>
      <c r="D1228" s="7" t="s">
        <v>85</v>
      </c>
      <c r="E1228" s="7" t="s">
        <v>629</v>
      </c>
      <c r="F1228" s="7" t="s">
        <v>1078</v>
      </c>
      <c r="G1228" s="7" t="s">
        <v>2499</v>
      </c>
      <c r="H1228" s="7" t="s">
        <v>101</v>
      </c>
      <c r="I1228" s="9" t="s">
        <v>2500</v>
      </c>
      <c r="J1228" s="7" t="s">
        <v>355</v>
      </c>
      <c r="K1228" s="7"/>
      <c r="L1228" s="7" t="s">
        <v>107</v>
      </c>
      <c r="M1228" s="7" t="s">
        <v>107</v>
      </c>
      <c r="N1228" s="10" t="b">
        <f aca="false">FALSE()</f>
        <v>0</v>
      </c>
      <c r="O1228" s="10" t="b">
        <f aca="false">FALSE()</f>
        <v>0</v>
      </c>
      <c r="P1228" s="7"/>
      <c r="Q1228" s="7" t="s">
        <v>357</v>
      </c>
    </row>
    <row r="1229" customFormat="false" ht="23.85" hidden="false" customHeight="false" outlineLevel="0" collapsed="false">
      <c r="A1229" s="7" t="n">
        <v>1228</v>
      </c>
      <c r="B1229" s="8" t="n">
        <v>46274</v>
      </c>
      <c r="C1229" s="8" t="n">
        <v>46274</v>
      </c>
      <c r="D1229" s="7" t="s">
        <v>76</v>
      </c>
      <c r="E1229" s="7" t="s">
        <v>77</v>
      </c>
      <c r="F1229" s="7" t="s">
        <v>947</v>
      </c>
      <c r="G1229" s="7" t="s">
        <v>2131</v>
      </c>
      <c r="H1229" s="7" t="s">
        <v>80</v>
      </c>
      <c r="I1229" s="9" t="s">
        <v>2501</v>
      </c>
      <c r="J1229" s="7" t="s">
        <v>109</v>
      </c>
      <c r="K1229" s="7"/>
      <c r="L1229" s="7" t="s">
        <v>119</v>
      </c>
      <c r="M1229" s="7" t="s">
        <v>119</v>
      </c>
      <c r="N1229" s="10" t="b">
        <f aca="false">FALSE()</f>
        <v>0</v>
      </c>
      <c r="O1229" s="10" t="b">
        <f aca="false">FALSE()</f>
        <v>0</v>
      </c>
      <c r="P1229" s="7"/>
      <c r="Q1229" s="7" t="s">
        <v>111</v>
      </c>
    </row>
    <row r="1230" customFormat="false" ht="15" hidden="false" customHeight="false" outlineLevel="0" collapsed="false">
      <c r="A1230" s="7" t="n">
        <v>1229</v>
      </c>
      <c r="B1230" s="8" t="n">
        <v>46274</v>
      </c>
      <c r="C1230" s="8" t="n">
        <v>46274</v>
      </c>
      <c r="D1230" s="7" t="s">
        <v>76</v>
      </c>
      <c r="E1230" s="7" t="s">
        <v>306</v>
      </c>
      <c r="F1230" s="7" t="s">
        <v>307</v>
      </c>
      <c r="G1230" s="7" t="s">
        <v>2502</v>
      </c>
      <c r="H1230" s="7" t="s">
        <v>101</v>
      </c>
      <c r="I1230" s="9" t="s">
        <v>2503</v>
      </c>
      <c r="J1230" s="7" t="s">
        <v>103</v>
      </c>
      <c r="K1230" s="7"/>
      <c r="L1230" s="7" t="s">
        <v>96</v>
      </c>
      <c r="M1230" s="7" t="s">
        <v>96</v>
      </c>
      <c r="N1230" s="10" t="b">
        <f aca="false">FALSE()</f>
        <v>0</v>
      </c>
      <c r="O1230" s="10" t="b">
        <f aca="false">FALSE()</f>
        <v>0</v>
      </c>
      <c r="P1230" s="7"/>
      <c r="Q1230" s="7" t="s">
        <v>104</v>
      </c>
    </row>
    <row r="1231" customFormat="false" ht="35.05" hidden="false" customHeight="false" outlineLevel="0" collapsed="false">
      <c r="A1231" s="7" t="n">
        <v>1230</v>
      </c>
      <c r="B1231" s="8" t="n">
        <v>46274</v>
      </c>
      <c r="C1231" s="8" t="n">
        <v>46274</v>
      </c>
      <c r="D1231" s="7" t="s">
        <v>76</v>
      </c>
      <c r="E1231" s="7" t="s">
        <v>154</v>
      </c>
      <c r="F1231" s="7" t="s">
        <v>278</v>
      </c>
      <c r="G1231" s="7" t="s">
        <v>2368</v>
      </c>
      <c r="H1231" s="7" t="s">
        <v>80</v>
      </c>
      <c r="I1231" s="9" t="s">
        <v>2504</v>
      </c>
      <c r="J1231" s="7" t="s">
        <v>127</v>
      </c>
      <c r="K1231" s="7"/>
      <c r="L1231" s="7"/>
      <c r="M1231" s="7"/>
      <c r="N1231" s="10" t="b">
        <f aca="false">FALSE()</f>
        <v>0</v>
      </c>
      <c r="O1231" s="10" t="b">
        <f aca="false">FALSE()</f>
        <v>0</v>
      </c>
      <c r="P1231" s="7"/>
      <c r="Q1231" s="7" t="s">
        <v>128</v>
      </c>
    </row>
    <row r="1232" customFormat="false" ht="35.05" hidden="false" customHeight="false" outlineLevel="0" collapsed="false">
      <c r="A1232" s="7" t="n">
        <v>1231</v>
      </c>
      <c r="B1232" s="8" t="n">
        <v>46274</v>
      </c>
      <c r="C1232" s="8" t="n">
        <v>46274</v>
      </c>
      <c r="D1232" s="7" t="s">
        <v>76</v>
      </c>
      <c r="E1232" s="7" t="s">
        <v>159</v>
      </c>
      <c r="F1232" s="7" t="s">
        <v>407</v>
      </c>
      <c r="G1232" s="7" t="s">
        <v>2063</v>
      </c>
      <c r="H1232" s="7" t="s">
        <v>80</v>
      </c>
      <c r="I1232" s="9" t="s">
        <v>2505</v>
      </c>
      <c r="J1232" s="7" t="s">
        <v>109</v>
      </c>
      <c r="K1232" s="7"/>
      <c r="L1232" s="7" t="s">
        <v>119</v>
      </c>
      <c r="M1232" s="7" t="s">
        <v>119</v>
      </c>
      <c r="N1232" s="10" t="b">
        <f aca="false">FALSE()</f>
        <v>0</v>
      </c>
      <c r="O1232" s="10" t="b">
        <f aca="false">FALSE()</f>
        <v>0</v>
      </c>
      <c r="P1232" s="7"/>
      <c r="Q1232" s="7" t="s">
        <v>111</v>
      </c>
    </row>
    <row r="1233" customFormat="false" ht="23.85" hidden="false" customHeight="false" outlineLevel="0" collapsed="false">
      <c r="A1233" s="7" t="n">
        <v>1232</v>
      </c>
      <c r="B1233" s="8" t="n">
        <v>46274</v>
      </c>
      <c r="C1233" s="8" t="n">
        <v>46274</v>
      </c>
      <c r="D1233" s="7" t="s">
        <v>76</v>
      </c>
      <c r="E1233" s="7" t="s">
        <v>306</v>
      </c>
      <c r="F1233" s="7" t="s">
        <v>307</v>
      </c>
      <c r="G1233" s="7" t="s">
        <v>2506</v>
      </c>
      <c r="H1233" s="7" t="s">
        <v>80</v>
      </c>
      <c r="I1233" s="9" t="s">
        <v>2507</v>
      </c>
      <c r="J1233" s="7" t="s">
        <v>198</v>
      </c>
      <c r="K1233" s="7"/>
      <c r="L1233" s="7"/>
      <c r="M1233" s="7"/>
      <c r="N1233" s="10" t="b">
        <f aca="false">FALSE()</f>
        <v>0</v>
      </c>
      <c r="O1233" s="10" t="b">
        <f aca="false">FALSE()</f>
        <v>0</v>
      </c>
      <c r="P1233" s="7"/>
      <c r="Q1233" s="7" t="s">
        <v>199</v>
      </c>
    </row>
    <row r="1234" customFormat="false" ht="23.85" hidden="false" customHeight="false" outlineLevel="0" collapsed="false">
      <c r="A1234" s="7" t="n">
        <v>1233</v>
      </c>
      <c r="B1234" s="8" t="n">
        <v>46274</v>
      </c>
      <c r="C1234" s="8" t="n">
        <v>46274</v>
      </c>
      <c r="D1234" s="7" t="s">
        <v>76</v>
      </c>
      <c r="E1234" s="7" t="s">
        <v>159</v>
      </c>
      <c r="F1234" s="7" t="s">
        <v>407</v>
      </c>
      <c r="G1234" s="7" t="s">
        <v>2063</v>
      </c>
      <c r="H1234" s="7" t="s">
        <v>80</v>
      </c>
      <c r="I1234" s="9" t="s">
        <v>2508</v>
      </c>
      <c r="J1234" s="7" t="s">
        <v>90</v>
      </c>
      <c r="K1234" s="7" t="s">
        <v>144</v>
      </c>
      <c r="L1234" s="7" t="s">
        <v>183</v>
      </c>
      <c r="M1234" s="7" t="s">
        <v>2509</v>
      </c>
      <c r="N1234" s="10" t="b">
        <f aca="false">FALSE()</f>
        <v>0</v>
      </c>
      <c r="O1234" s="10" t="b">
        <f aca="false">FALSE()</f>
        <v>0</v>
      </c>
      <c r="P1234" s="7"/>
      <c r="Q1234" s="7" t="s">
        <v>94</v>
      </c>
    </row>
    <row r="1235" customFormat="false" ht="35.05" hidden="false" customHeight="false" outlineLevel="0" collapsed="false">
      <c r="A1235" s="7" t="n">
        <v>1234</v>
      </c>
      <c r="B1235" s="8" t="n">
        <v>46274</v>
      </c>
      <c r="C1235" s="8" t="n">
        <v>46274</v>
      </c>
      <c r="D1235" s="7" t="s">
        <v>85</v>
      </c>
      <c r="E1235" s="7" t="s">
        <v>285</v>
      </c>
      <c r="F1235" s="7" t="s">
        <v>286</v>
      </c>
      <c r="G1235" s="7" t="s">
        <v>2510</v>
      </c>
      <c r="H1235" s="7" t="s">
        <v>157</v>
      </c>
      <c r="I1235" s="9" t="s">
        <v>2511</v>
      </c>
      <c r="J1235" s="7" t="s">
        <v>82</v>
      </c>
      <c r="K1235" s="7"/>
      <c r="L1235" s="7" t="s">
        <v>118</v>
      </c>
      <c r="M1235" s="7" t="s">
        <v>118</v>
      </c>
      <c r="N1235" s="10" t="b">
        <f aca="false">FALSE()</f>
        <v>0</v>
      </c>
      <c r="O1235" s="10" t="b">
        <f aca="false">FALSE()</f>
        <v>0</v>
      </c>
      <c r="P1235" s="7"/>
      <c r="Q1235" s="7" t="s">
        <v>84</v>
      </c>
    </row>
    <row r="1236" customFormat="false" ht="68.65" hidden="false" customHeight="false" outlineLevel="0" collapsed="false">
      <c r="A1236" s="7" t="n">
        <v>1235</v>
      </c>
      <c r="B1236" s="8" t="n">
        <v>46274</v>
      </c>
      <c r="C1236" s="8" t="n">
        <v>46274</v>
      </c>
      <c r="D1236" s="7" t="s">
        <v>85</v>
      </c>
      <c r="E1236" s="7" t="s">
        <v>285</v>
      </c>
      <c r="F1236" s="7" t="s">
        <v>851</v>
      </c>
      <c r="G1236" s="7" t="s">
        <v>2512</v>
      </c>
      <c r="H1236" s="7" t="s">
        <v>80</v>
      </c>
      <c r="I1236" s="9" t="s">
        <v>2513</v>
      </c>
      <c r="J1236" s="7" t="s">
        <v>198</v>
      </c>
      <c r="K1236" s="7"/>
      <c r="L1236" s="7"/>
      <c r="M1236" s="7"/>
      <c r="N1236" s="10" t="b">
        <f aca="false">TRUE()</f>
        <v>1</v>
      </c>
      <c r="O1236" s="10" t="b">
        <f aca="false">FALSE()</f>
        <v>0</v>
      </c>
      <c r="P1236" s="7"/>
      <c r="Q1236" s="7" t="s">
        <v>199</v>
      </c>
    </row>
    <row r="1237" customFormat="false" ht="46.25" hidden="false" customHeight="false" outlineLevel="0" collapsed="false">
      <c r="A1237" s="7" t="n">
        <v>1236</v>
      </c>
      <c r="B1237" s="8" t="n">
        <v>46274</v>
      </c>
      <c r="C1237" s="8" t="n">
        <v>46273</v>
      </c>
      <c r="D1237" s="7" t="s">
        <v>85</v>
      </c>
      <c r="E1237" s="7" t="s">
        <v>179</v>
      </c>
      <c r="F1237" s="7" t="s">
        <v>180</v>
      </c>
      <c r="G1237" s="7" t="s">
        <v>377</v>
      </c>
      <c r="H1237" s="7" t="s">
        <v>80</v>
      </c>
      <c r="I1237" s="9" t="s">
        <v>2514</v>
      </c>
      <c r="J1237" s="7" t="s">
        <v>109</v>
      </c>
      <c r="K1237" s="7"/>
      <c r="L1237" s="7" t="s">
        <v>83</v>
      </c>
      <c r="M1237" s="7" t="s">
        <v>83</v>
      </c>
      <c r="N1237" s="10" t="b">
        <f aca="false">FALSE()</f>
        <v>0</v>
      </c>
      <c r="O1237" s="10" t="b">
        <f aca="false">FALSE()</f>
        <v>0</v>
      </c>
      <c r="P1237" s="7"/>
      <c r="Q1237" s="7" t="s">
        <v>111</v>
      </c>
    </row>
    <row r="1238" customFormat="false" ht="68.65" hidden="false" customHeight="false" outlineLevel="0" collapsed="false">
      <c r="A1238" s="7" t="n">
        <v>1237</v>
      </c>
      <c r="B1238" s="8" t="n">
        <v>46274</v>
      </c>
      <c r="C1238" s="8" t="n">
        <v>46273</v>
      </c>
      <c r="D1238" s="7" t="s">
        <v>85</v>
      </c>
      <c r="E1238" s="7" t="s">
        <v>179</v>
      </c>
      <c r="F1238" s="7" t="s">
        <v>180</v>
      </c>
      <c r="G1238" s="7" t="s">
        <v>2335</v>
      </c>
      <c r="H1238" s="7" t="s">
        <v>80</v>
      </c>
      <c r="I1238" s="9" t="s">
        <v>2515</v>
      </c>
      <c r="J1238" s="7" t="s">
        <v>133</v>
      </c>
      <c r="K1238" s="7"/>
      <c r="L1238" s="7" t="s">
        <v>204</v>
      </c>
      <c r="M1238" s="7" t="s">
        <v>204</v>
      </c>
      <c r="N1238" s="10" t="b">
        <f aca="false">FALSE()</f>
        <v>0</v>
      </c>
      <c r="O1238" s="10" t="b">
        <f aca="false">FALSE()</f>
        <v>0</v>
      </c>
      <c r="P1238" s="7"/>
      <c r="Q1238" s="7" t="s">
        <v>135</v>
      </c>
    </row>
    <row r="1239" customFormat="false" ht="15" hidden="false" customHeight="false" outlineLevel="0" collapsed="false">
      <c r="A1239" s="7" t="n">
        <v>1238</v>
      </c>
      <c r="B1239" s="8" t="n">
        <v>46274</v>
      </c>
      <c r="C1239" s="8" t="n">
        <v>46272</v>
      </c>
      <c r="D1239" s="7" t="s">
        <v>85</v>
      </c>
      <c r="E1239" s="7" t="s">
        <v>167</v>
      </c>
      <c r="F1239" s="7" t="s">
        <v>840</v>
      </c>
      <c r="G1239" s="7" t="s">
        <v>841</v>
      </c>
      <c r="H1239" s="7" t="s">
        <v>80</v>
      </c>
      <c r="I1239" s="9" t="s">
        <v>2516</v>
      </c>
      <c r="J1239" s="7" t="s">
        <v>127</v>
      </c>
      <c r="K1239" s="7"/>
      <c r="L1239" s="7"/>
      <c r="M1239" s="7"/>
      <c r="N1239" s="10" t="b">
        <f aca="false">FALSE()</f>
        <v>0</v>
      </c>
      <c r="O1239" s="10" t="b">
        <f aca="false">FALSE()</f>
        <v>0</v>
      </c>
      <c r="P1239" s="7"/>
      <c r="Q1239" s="7" t="s">
        <v>128</v>
      </c>
    </row>
    <row r="1240" customFormat="false" ht="23.85" hidden="false" customHeight="false" outlineLevel="0" collapsed="false">
      <c r="A1240" s="7" t="n">
        <v>1239</v>
      </c>
      <c r="B1240" s="8" t="n">
        <v>46274</v>
      </c>
      <c r="C1240" s="8" t="n">
        <v>46273</v>
      </c>
      <c r="D1240" s="7" t="s">
        <v>85</v>
      </c>
      <c r="E1240" s="7" t="s">
        <v>154</v>
      </c>
      <c r="F1240" s="7" t="s">
        <v>1978</v>
      </c>
      <c r="G1240" s="7" t="s">
        <v>1979</v>
      </c>
      <c r="H1240" s="7" t="s">
        <v>80</v>
      </c>
      <c r="I1240" s="9" t="s">
        <v>2517</v>
      </c>
      <c r="J1240" s="7" t="s">
        <v>798</v>
      </c>
      <c r="K1240" s="7" t="s">
        <v>119</v>
      </c>
      <c r="L1240" s="7"/>
      <c r="M1240" s="7" t="s">
        <v>119</v>
      </c>
      <c r="N1240" s="10" t="b">
        <f aca="false">FALSE()</f>
        <v>0</v>
      </c>
      <c r="O1240" s="10" t="b">
        <f aca="false">FALSE()</f>
        <v>0</v>
      </c>
      <c r="P1240" s="7"/>
      <c r="Q1240" s="7" t="s">
        <v>1020</v>
      </c>
    </row>
    <row r="1241" customFormat="false" ht="23.85" hidden="false" customHeight="false" outlineLevel="0" collapsed="false">
      <c r="A1241" s="7" t="n">
        <v>1240</v>
      </c>
      <c r="B1241" s="8" t="n">
        <v>46274</v>
      </c>
      <c r="C1241" s="8" t="n">
        <v>46274</v>
      </c>
      <c r="D1241" s="7" t="s">
        <v>76</v>
      </c>
      <c r="E1241" s="7" t="s">
        <v>167</v>
      </c>
      <c r="F1241" s="7" t="s">
        <v>492</v>
      </c>
      <c r="G1241" s="7" t="s">
        <v>1095</v>
      </c>
      <c r="H1241" s="7" t="s">
        <v>80</v>
      </c>
      <c r="I1241" s="9" t="s">
        <v>2518</v>
      </c>
      <c r="J1241" s="7" t="s">
        <v>127</v>
      </c>
      <c r="K1241" s="7"/>
      <c r="L1241" s="7"/>
      <c r="M1241" s="7"/>
      <c r="N1241" s="10" t="b">
        <f aca="false">FALSE()</f>
        <v>0</v>
      </c>
      <c r="O1241" s="10" t="b">
        <f aca="false">FALSE()</f>
        <v>0</v>
      </c>
      <c r="P1241" s="7"/>
      <c r="Q1241" s="7" t="s">
        <v>128</v>
      </c>
    </row>
    <row r="1242" customFormat="false" ht="35.05" hidden="false" customHeight="false" outlineLevel="0" collapsed="false">
      <c r="A1242" s="7" t="n">
        <v>1241</v>
      </c>
      <c r="B1242" s="8" t="n">
        <v>46274</v>
      </c>
      <c r="C1242" s="8" t="n">
        <v>46271</v>
      </c>
      <c r="D1242" s="7" t="s">
        <v>85</v>
      </c>
      <c r="E1242" s="7" t="s">
        <v>291</v>
      </c>
      <c r="F1242" s="7" t="s">
        <v>832</v>
      </c>
      <c r="G1242" s="7" t="s">
        <v>2519</v>
      </c>
      <c r="H1242" s="7" t="s">
        <v>80</v>
      </c>
      <c r="I1242" s="9" t="s">
        <v>2520</v>
      </c>
      <c r="J1242" s="7" t="s">
        <v>90</v>
      </c>
      <c r="K1242" s="7" t="s">
        <v>650</v>
      </c>
      <c r="L1242" s="7" t="s">
        <v>118</v>
      </c>
      <c r="M1242" s="7" t="s">
        <v>1515</v>
      </c>
      <c r="N1242" s="10" t="b">
        <f aca="false">FALSE()</f>
        <v>0</v>
      </c>
      <c r="O1242" s="10" t="b">
        <f aca="false">FALSE()</f>
        <v>0</v>
      </c>
      <c r="P1242" s="7"/>
      <c r="Q1242" s="7" t="s">
        <v>94</v>
      </c>
    </row>
    <row r="1243" customFormat="false" ht="23.85" hidden="false" customHeight="false" outlineLevel="0" collapsed="false">
      <c r="A1243" s="7" t="n">
        <v>1242</v>
      </c>
      <c r="B1243" s="8" t="n">
        <v>46274</v>
      </c>
      <c r="C1243" s="8" t="n">
        <v>46272</v>
      </c>
      <c r="D1243" s="7" t="s">
        <v>76</v>
      </c>
      <c r="E1243" s="7" t="s">
        <v>154</v>
      </c>
      <c r="F1243" s="7" t="s">
        <v>819</v>
      </c>
      <c r="G1243" s="7" t="s">
        <v>1751</v>
      </c>
      <c r="H1243" s="7" t="s">
        <v>80</v>
      </c>
      <c r="I1243" s="9" t="s">
        <v>2521</v>
      </c>
      <c r="J1243" s="7" t="s">
        <v>90</v>
      </c>
      <c r="K1243" s="7" t="s">
        <v>83</v>
      </c>
      <c r="L1243" s="7" t="s">
        <v>110</v>
      </c>
      <c r="M1243" s="7" t="s">
        <v>186</v>
      </c>
      <c r="N1243" s="10" t="b">
        <f aca="false">FALSE()</f>
        <v>0</v>
      </c>
      <c r="O1243" s="10" t="b">
        <f aca="false">FALSE()</f>
        <v>0</v>
      </c>
      <c r="P1243" s="7"/>
      <c r="Q1243" s="7" t="s">
        <v>94</v>
      </c>
    </row>
    <row r="1244" customFormat="false" ht="15" hidden="false" customHeight="false" outlineLevel="0" collapsed="false">
      <c r="A1244" s="7" t="n">
        <v>1243</v>
      </c>
      <c r="B1244" s="8" t="n">
        <v>46274</v>
      </c>
      <c r="C1244" s="8" t="n">
        <v>46273</v>
      </c>
      <c r="D1244" s="7" t="s">
        <v>85</v>
      </c>
      <c r="E1244" s="7" t="s">
        <v>77</v>
      </c>
      <c r="F1244" s="7" t="s">
        <v>643</v>
      </c>
      <c r="G1244" s="7" t="s">
        <v>2401</v>
      </c>
      <c r="H1244" s="7" t="s">
        <v>101</v>
      </c>
      <c r="I1244" s="9" t="s">
        <v>2522</v>
      </c>
      <c r="J1244" s="7" t="s">
        <v>103</v>
      </c>
      <c r="K1244" s="7"/>
      <c r="L1244" s="7" t="s">
        <v>119</v>
      </c>
      <c r="M1244" s="7" t="s">
        <v>119</v>
      </c>
      <c r="N1244" s="10" t="b">
        <f aca="false">FALSE()</f>
        <v>0</v>
      </c>
      <c r="O1244" s="10" t="b">
        <f aca="false">FALSE()</f>
        <v>0</v>
      </c>
      <c r="P1244" s="7"/>
      <c r="Q1244" s="7" t="s">
        <v>104</v>
      </c>
    </row>
    <row r="1245" customFormat="false" ht="15" hidden="false" customHeight="false" outlineLevel="0" collapsed="false">
      <c r="A1245" s="7" t="n">
        <v>1244</v>
      </c>
      <c r="B1245" s="8" t="n">
        <v>46274</v>
      </c>
      <c r="C1245" s="8" t="n">
        <v>46271</v>
      </c>
      <c r="D1245" s="7" t="s">
        <v>76</v>
      </c>
      <c r="E1245" s="7" t="s">
        <v>154</v>
      </c>
      <c r="F1245" s="7" t="s">
        <v>819</v>
      </c>
      <c r="G1245" s="7" t="s">
        <v>2523</v>
      </c>
      <c r="H1245" s="7" t="s">
        <v>80</v>
      </c>
      <c r="I1245" s="9" t="s">
        <v>2524</v>
      </c>
      <c r="J1245" s="7" t="s">
        <v>198</v>
      </c>
      <c r="K1245" s="7"/>
      <c r="L1245" s="7"/>
      <c r="M1245" s="7"/>
      <c r="N1245" s="10" t="b">
        <f aca="false">FALSE()</f>
        <v>0</v>
      </c>
      <c r="O1245" s="10" t="b">
        <f aca="false">FALSE()</f>
        <v>0</v>
      </c>
      <c r="P1245" s="7"/>
      <c r="Q1245" s="7" t="s">
        <v>199</v>
      </c>
    </row>
    <row r="1246" customFormat="false" ht="23.85" hidden="false" customHeight="false" outlineLevel="0" collapsed="false">
      <c r="A1246" s="7" t="n">
        <v>1245</v>
      </c>
      <c r="B1246" s="8" t="n">
        <v>46274</v>
      </c>
      <c r="C1246" s="8" t="n">
        <v>46274</v>
      </c>
      <c r="D1246" s="7" t="s">
        <v>76</v>
      </c>
      <c r="E1246" s="7" t="s">
        <v>77</v>
      </c>
      <c r="F1246" s="7" t="s">
        <v>947</v>
      </c>
      <c r="G1246" s="7" t="s">
        <v>2131</v>
      </c>
      <c r="H1246" s="7" t="s">
        <v>80</v>
      </c>
      <c r="I1246" s="9" t="s">
        <v>2525</v>
      </c>
      <c r="J1246" s="7" t="s">
        <v>82</v>
      </c>
      <c r="K1246" s="7"/>
      <c r="L1246" s="7" t="s">
        <v>83</v>
      </c>
      <c r="M1246" s="7" t="s">
        <v>83</v>
      </c>
      <c r="N1246" s="10" t="b">
        <f aca="false">FALSE()</f>
        <v>0</v>
      </c>
      <c r="O1246" s="10" t="b">
        <f aca="false">FALSE()</f>
        <v>0</v>
      </c>
      <c r="P1246" s="7"/>
      <c r="Q1246" s="7" t="s">
        <v>84</v>
      </c>
    </row>
    <row r="1247" customFormat="false" ht="35.05" hidden="false" customHeight="false" outlineLevel="0" collapsed="false">
      <c r="A1247" s="7" t="n">
        <v>1246</v>
      </c>
      <c r="B1247" s="8" t="n">
        <v>46274</v>
      </c>
      <c r="C1247" s="8" t="n">
        <v>46273</v>
      </c>
      <c r="D1247" s="7" t="s">
        <v>85</v>
      </c>
      <c r="E1247" s="7" t="s">
        <v>86</v>
      </c>
      <c r="F1247" s="7" t="s">
        <v>433</v>
      </c>
      <c r="G1247" s="7" t="s">
        <v>1633</v>
      </c>
      <c r="H1247" s="7" t="s">
        <v>80</v>
      </c>
      <c r="I1247" s="9" t="s">
        <v>2526</v>
      </c>
      <c r="J1247" s="7" t="s">
        <v>127</v>
      </c>
      <c r="K1247" s="7"/>
      <c r="L1247" s="7"/>
      <c r="M1247" s="7"/>
      <c r="N1247" s="10" t="b">
        <f aca="false">FALSE()</f>
        <v>0</v>
      </c>
      <c r="O1247" s="10" t="b">
        <f aca="false">FALSE()</f>
        <v>0</v>
      </c>
      <c r="P1247" s="7"/>
      <c r="Q1247" s="7" t="s">
        <v>128</v>
      </c>
    </row>
    <row r="1248" customFormat="false" ht="23.85" hidden="false" customHeight="false" outlineLevel="0" collapsed="false">
      <c r="A1248" s="7" t="n">
        <v>1247</v>
      </c>
      <c r="B1248" s="8" t="n">
        <v>46274</v>
      </c>
      <c r="C1248" s="8" t="n">
        <v>46273</v>
      </c>
      <c r="D1248" s="7" t="s">
        <v>85</v>
      </c>
      <c r="E1248" s="7" t="s">
        <v>167</v>
      </c>
      <c r="F1248" s="7" t="s">
        <v>1028</v>
      </c>
      <c r="G1248" s="7" t="s">
        <v>2527</v>
      </c>
      <c r="H1248" s="7" t="s">
        <v>80</v>
      </c>
      <c r="I1248" s="9" t="s">
        <v>2528</v>
      </c>
      <c r="J1248" s="7" t="s">
        <v>103</v>
      </c>
      <c r="K1248" s="7"/>
      <c r="L1248" s="7" t="s">
        <v>107</v>
      </c>
      <c r="M1248" s="7" t="s">
        <v>107</v>
      </c>
      <c r="N1248" s="10" t="b">
        <f aca="false">FALSE()</f>
        <v>0</v>
      </c>
      <c r="O1248" s="10" t="b">
        <f aca="false">FALSE()</f>
        <v>0</v>
      </c>
      <c r="P1248" s="7"/>
      <c r="Q1248" s="7" t="s">
        <v>104</v>
      </c>
    </row>
    <row r="1249" customFormat="false" ht="15" hidden="false" customHeight="false" outlineLevel="0" collapsed="false">
      <c r="A1249" s="7" t="n">
        <v>1248</v>
      </c>
      <c r="B1249" s="8" t="n">
        <v>46274</v>
      </c>
      <c r="C1249" s="8" t="n">
        <v>46273</v>
      </c>
      <c r="D1249" s="7" t="s">
        <v>85</v>
      </c>
      <c r="E1249" s="7" t="s">
        <v>171</v>
      </c>
      <c r="F1249" s="7" t="s">
        <v>2002</v>
      </c>
      <c r="G1249" s="7" t="s">
        <v>2529</v>
      </c>
      <c r="H1249" s="7" t="s">
        <v>80</v>
      </c>
      <c r="I1249" s="9" t="s">
        <v>2530</v>
      </c>
      <c r="J1249" s="7" t="s">
        <v>127</v>
      </c>
      <c r="K1249" s="7"/>
      <c r="L1249" s="7"/>
      <c r="M1249" s="7"/>
      <c r="N1249" s="10" t="b">
        <f aca="false">FALSE()</f>
        <v>0</v>
      </c>
      <c r="O1249" s="10" t="b">
        <f aca="false">FALSE()</f>
        <v>0</v>
      </c>
      <c r="P1249" s="7"/>
      <c r="Q1249" s="7" t="s">
        <v>128</v>
      </c>
    </row>
    <row r="1250" customFormat="false" ht="15" hidden="false" customHeight="false" outlineLevel="0" collapsed="false">
      <c r="A1250" s="7" t="n">
        <v>1249</v>
      </c>
      <c r="B1250" s="8" t="n">
        <v>46274</v>
      </c>
      <c r="C1250" s="8" t="n">
        <v>46273</v>
      </c>
      <c r="D1250" s="7" t="s">
        <v>85</v>
      </c>
      <c r="E1250" s="7" t="s">
        <v>171</v>
      </c>
      <c r="F1250" s="7" t="s">
        <v>2002</v>
      </c>
      <c r="G1250" s="7" t="s">
        <v>2529</v>
      </c>
      <c r="H1250" s="7" t="s">
        <v>80</v>
      </c>
      <c r="I1250" s="9" t="s">
        <v>2531</v>
      </c>
      <c r="J1250" s="7" t="s">
        <v>109</v>
      </c>
      <c r="K1250" s="7"/>
      <c r="L1250" s="7" t="s">
        <v>83</v>
      </c>
      <c r="M1250" s="7" t="s">
        <v>83</v>
      </c>
      <c r="N1250" s="10" t="b">
        <f aca="false">FALSE()</f>
        <v>0</v>
      </c>
      <c r="O1250" s="10" t="b">
        <f aca="false">FALSE()</f>
        <v>0</v>
      </c>
      <c r="P1250" s="7"/>
      <c r="Q1250" s="7" t="s">
        <v>111</v>
      </c>
    </row>
    <row r="1251" customFormat="false" ht="35.05" hidden="false" customHeight="false" outlineLevel="0" collapsed="false">
      <c r="A1251" s="7" t="n">
        <v>1250</v>
      </c>
      <c r="B1251" s="8" t="n">
        <v>46274</v>
      </c>
      <c r="C1251" s="8" t="n">
        <v>46273</v>
      </c>
      <c r="D1251" s="7" t="s">
        <v>85</v>
      </c>
      <c r="E1251" s="7" t="s">
        <v>171</v>
      </c>
      <c r="F1251" s="7" t="s">
        <v>2002</v>
      </c>
      <c r="G1251" s="7" t="s">
        <v>2226</v>
      </c>
      <c r="H1251" s="7" t="s">
        <v>80</v>
      </c>
      <c r="I1251" s="9" t="s">
        <v>2532</v>
      </c>
      <c r="J1251" s="7" t="s">
        <v>90</v>
      </c>
      <c r="K1251" s="7" t="s">
        <v>962</v>
      </c>
      <c r="L1251" s="7" t="s">
        <v>144</v>
      </c>
      <c r="M1251" s="7" t="s">
        <v>2533</v>
      </c>
      <c r="N1251" s="10" t="b">
        <f aca="false">FALSE()</f>
        <v>0</v>
      </c>
      <c r="O1251" s="10" t="b">
        <f aca="false">FALSE()</f>
        <v>0</v>
      </c>
      <c r="P1251" s="7"/>
      <c r="Q1251" s="7" t="s">
        <v>94</v>
      </c>
    </row>
    <row r="1252" customFormat="false" ht="23.85" hidden="false" customHeight="false" outlineLevel="0" collapsed="false">
      <c r="A1252" s="7" t="n">
        <v>1251</v>
      </c>
      <c r="B1252" s="8" t="n">
        <v>46274</v>
      </c>
      <c r="C1252" s="8" t="n">
        <v>46273</v>
      </c>
      <c r="D1252" s="7" t="s">
        <v>85</v>
      </c>
      <c r="E1252" s="7" t="s">
        <v>167</v>
      </c>
      <c r="F1252" s="7" t="s">
        <v>1028</v>
      </c>
      <c r="G1252" s="7" t="s">
        <v>2527</v>
      </c>
      <c r="H1252" s="7" t="s">
        <v>80</v>
      </c>
      <c r="I1252" s="9" t="s">
        <v>2534</v>
      </c>
      <c r="J1252" s="7" t="s">
        <v>127</v>
      </c>
      <c r="K1252" s="7"/>
      <c r="L1252" s="7"/>
      <c r="M1252" s="7"/>
      <c r="N1252" s="10" t="b">
        <f aca="false">FALSE()</f>
        <v>0</v>
      </c>
      <c r="O1252" s="10" t="b">
        <f aca="false">FALSE()</f>
        <v>0</v>
      </c>
      <c r="P1252" s="7"/>
      <c r="Q1252" s="7" t="s">
        <v>128</v>
      </c>
    </row>
    <row r="1253" customFormat="false" ht="15" hidden="false" customHeight="false" outlineLevel="0" collapsed="false">
      <c r="A1253" s="7" t="n">
        <v>1252</v>
      </c>
      <c r="B1253" s="8" t="n">
        <v>46274</v>
      </c>
      <c r="C1253" s="8" t="n">
        <v>46273</v>
      </c>
      <c r="D1253" s="7" t="s">
        <v>85</v>
      </c>
      <c r="E1253" s="7" t="s">
        <v>171</v>
      </c>
      <c r="F1253" s="7" t="s">
        <v>2002</v>
      </c>
      <c r="G1253" s="7" t="s">
        <v>2226</v>
      </c>
      <c r="H1253" s="7" t="s">
        <v>80</v>
      </c>
      <c r="I1253" s="9" t="s">
        <v>2535</v>
      </c>
      <c r="J1253" s="7" t="s">
        <v>798</v>
      </c>
      <c r="K1253" s="7" t="s">
        <v>110</v>
      </c>
      <c r="L1253" s="7"/>
      <c r="M1253" s="7" t="s">
        <v>110</v>
      </c>
      <c r="N1253" s="10" t="b">
        <f aca="false">FALSE()</f>
        <v>0</v>
      </c>
      <c r="O1253" s="10" t="b">
        <f aca="false">FALSE()</f>
        <v>0</v>
      </c>
      <c r="P1253" s="7"/>
      <c r="Q1253" s="7" t="s">
        <v>1020</v>
      </c>
    </row>
    <row r="1254" customFormat="false" ht="15" hidden="false" customHeight="false" outlineLevel="0" collapsed="false">
      <c r="A1254" s="7" t="n">
        <v>1253</v>
      </c>
      <c r="B1254" s="8" t="n">
        <v>46274</v>
      </c>
      <c r="C1254" s="8" t="n">
        <v>46273</v>
      </c>
      <c r="D1254" s="7" t="s">
        <v>85</v>
      </c>
      <c r="E1254" s="7" t="s">
        <v>171</v>
      </c>
      <c r="F1254" s="7" t="s">
        <v>2002</v>
      </c>
      <c r="G1254" s="7" t="s">
        <v>2226</v>
      </c>
      <c r="H1254" s="7" t="s">
        <v>80</v>
      </c>
      <c r="I1254" s="9" t="s">
        <v>2536</v>
      </c>
      <c r="J1254" s="7" t="s">
        <v>90</v>
      </c>
      <c r="K1254" s="7" t="s">
        <v>91</v>
      </c>
      <c r="L1254" s="7" t="s">
        <v>144</v>
      </c>
      <c r="M1254" s="7" t="s">
        <v>223</v>
      </c>
      <c r="N1254" s="10" t="b">
        <f aca="false">FALSE()</f>
        <v>0</v>
      </c>
      <c r="O1254" s="10" t="b">
        <f aca="false">FALSE()</f>
        <v>0</v>
      </c>
      <c r="P1254" s="7"/>
      <c r="Q1254" s="7" t="s">
        <v>94</v>
      </c>
    </row>
    <row r="1255" customFormat="false" ht="35.05" hidden="false" customHeight="false" outlineLevel="0" collapsed="false">
      <c r="A1255" s="7" t="n">
        <v>1254</v>
      </c>
      <c r="B1255" s="8" t="n">
        <v>46274</v>
      </c>
      <c r="C1255" s="8" t="n">
        <v>46273</v>
      </c>
      <c r="D1255" s="7" t="s">
        <v>85</v>
      </c>
      <c r="E1255" s="7" t="s">
        <v>154</v>
      </c>
      <c r="F1255" s="7" t="s">
        <v>155</v>
      </c>
      <c r="G1255" s="7" t="s">
        <v>2537</v>
      </c>
      <c r="H1255" s="7" t="s">
        <v>80</v>
      </c>
      <c r="I1255" s="9" t="s">
        <v>2538</v>
      </c>
      <c r="J1255" s="7" t="s">
        <v>127</v>
      </c>
      <c r="K1255" s="7"/>
      <c r="L1255" s="7"/>
      <c r="M1255" s="7"/>
      <c r="N1255" s="10" t="b">
        <f aca="false">FALSE()</f>
        <v>0</v>
      </c>
      <c r="O1255" s="10" t="b">
        <f aca="false">FALSE()</f>
        <v>0</v>
      </c>
      <c r="P1255" s="7"/>
      <c r="Q1255" s="7" t="s">
        <v>128</v>
      </c>
    </row>
    <row r="1256" customFormat="false" ht="35.05" hidden="false" customHeight="false" outlineLevel="0" collapsed="false">
      <c r="A1256" s="7" t="n">
        <v>1255</v>
      </c>
      <c r="B1256" s="8" t="n">
        <v>46274</v>
      </c>
      <c r="C1256" s="8" t="n">
        <v>46273</v>
      </c>
      <c r="D1256" s="7" t="s">
        <v>76</v>
      </c>
      <c r="E1256" s="7" t="s">
        <v>167</v>
      </c>
      <c r="F1256" s="7" t="s">
        <v>492</v>
      </c>
      <c r="G1256" s="7" t="s">
        <v>2539</v>
      </c>
      <c r="H1256" s="7" t="s">
        <v>101</v>
      </c>
      <c r="I1256" s="9" t="s">
        <v>2540</v>
      </c>
      <c r="J1256" s="7" t="s">
        <v>103</v>
      </c>
      <c r="K1256" s="7"/>
      <c r="L1256" s="7" t="s">
        <v>119</v>
      </c>
      <c r="M1256" s="7" t="s">
        <v>119</v>
      </c>
      <c r="N1256" s="10" t="b">
        <f aca="false">FALSE()</f>
        <v>0</v>
      </c>
      <c r="O1256" s="10" t="b">
        <f aca="false">FALSE()</f>
        <v>0</v>
      </c>
      <c r="P1256" s="7"/>
      <c r="Q1256" s="7" t="s">
        <v>104</v>
      </c>
    </row>
    <row r="1257" customFormat="false" ht="15" hidden="false" customHeight="false" outlineLevel="0" collapsed="false">
      <c r="A1257" s="7" t="n">
        <v>1256</v>
      </c>
      <c r="B1257" s="8" t="n">
        <v>46274</v>
      </c>
      <c r="C1257" s="8" t="n">
        <v>46271</v>
      </c>
      <c r="D1257" s="7" t="s">
        <v>85</v>
      </c>
      <c r="E1257" s="7" t="s">
        <v>291</v>
      </c>
      <c r="F1257" s="7" t="s">
        <v>2541</v>
      </c>
      <c r="G1257" s="7" t="s">
        <v>2542</v>
      </c>
      <c r="H1257" s="7" t="s">
        <v>80</v>
      </c>
      <c r="I1257" s="9" t="s">
        <v>2543</v>
      </c>
      <c r="J1257" s="7" t="s">
        <v>90</v>
      </c>
      <c r="K1257" s="7" t="s">
        <v>83</v>
      </c>
      <c r="L1257" s="7" t="s">
        <v>144</v>
      </c>
      <c r="M1257" s="7" t="s">
        <v>318</v>
      </c>
      <c r="N1257" s="10" t="b">
        <f aca="false">FALSE()</f>
        <v>0</v>
      </c>
      <c r="O1257" s="10" t="b">
        <f aca="false">FALSE()</f>
        <v>0</v>
      </c>
      <c r="P1257" s="7"/>
      <c r="Q1257" s="7" t="s">
        <v>94</v>
      </c>
    </row>
    <row r="1258" customFormat="false" ht="35.05" hidden="false" customHeight="false" outlineLevel="0" collapsed="false">
      <c r="A1258" s="7" t="n">
        <v>1257</v>
      </c>
      <c r="B1258" s="8" t="n">
        <v>46274</v>
      </c>
      <c r="C1258" s="8" t="n">
        <v>46273</v>
      </c>
      <c r="D1258" s="7" t="s">
        <v>85</v>
      </c>
      <c r="E1258" s="7" t="s">
        <v>179</v>
      </c>
      <c r="F1258" s="7" t="s">
        <v>258</v>
      </c>
      <c r="G1258" s="7" t="s">
        <v>2544</v>
      </c>
      <c r="H1258" s="7" t="s">
        <v>80</v>
      </c>
      <c r="I1258" s="9" t="s">
        <v>2545</v>
      </c>
      <c r="J1258" s="7" t="s">
        <v>109</v>
      </c>
      <c r="K1258" s="7"/>
      <c r="L1258" s="7" t="s">
        <v>96</v>
      </c>
      <c r="M1258" s="7" t="s">
        <v>96</v>
      </c>
      <c r="N1258" s="10" t="b">
        <f aca="false">FALSE()</f>
        <v>0</v>
      </c>
      <c r="O1258" s="10" t="b">
        <f aca="false">FALSE()</f>
        <v>0</v>
      </c>
      <c r="P1258" s="7"/>
      <c r="Q1258" s="7" t="s">
        <v>111</v>
      </c>
    </row>
    <row r="1259" customFormat="false" ht="46.25" hidden="false" customHeight="false" outlineLevel="0" collapsed="false">
      <c r="A1259" s="7" t="n">
        <v>1258</v>
      </c>
      <c r="B1259" s="8" t="n">
        <v>46274</v>
      </c>
      <c r="C1259" s="8" t="n">
        <v>46273</v>
      </c>
      <c r="D1259" s="7" t="s">
        <v>85</v>
      </c>
      <c r="E1259" s="7" t="s">
        <v>179</v>
      </c>
      <c r="F1259" s="7" t="s">
        <v>258</v>
      </c>
      <c r="G1259" s="7" t="s">
        <v>2546</v>
      </c>
      <c r="H1259" s="7" t="s">
        <v>101</v>
      </c>
      <c r="I1259" s="9" t="s">
        <v>2547</v>
      </c>
      <c r="J1259" s="7" t="s">
        <v>103</v>
      </c>
      <c r="K1259" s="7"/>
      <c r="L1259" s="7" t="s">
        <v>107</v>
      </c>
      <c r="M1259" s="7" t="s">
        <v>107</v>
      </c>
      <c r="N1259" s="10" t="b">
        <f aca="false">FALSE()</f>
        <v>0</v>
      </c>
      <c r="O1259" s="10" t="b">
        <f aca="false">FALSE()</f>
        <v>0</v>
      </c>
      <c r="P1259" s="7"/>
      <c r="Q1259" s="7" t="s">
        <v>104</v>
      </c>
    </row>
    <row r="1260" customFormat="false" ht="68.65" hidden="false" customHeight="false" outlineLevel="0" collapsed="false">
      <c r="A1260" s="7" t="n">
        <v>1259</v>
      </c>
      <c r="B1260" s="8" t="n">
        <v>46274</v>
      </c>
      <c r="C1260" s="8" t="n">
        <v>46272</v>
      </c>
      <c r="D1260" s="7" t="s">
        <v>85</v>
      </c>
      <c r="E1260" s="7" t="s">
        <v>179</v>
      </c>
      <c r="F1260" s="7" t="s">
        <v>258</v>
      </c>
      <c r="G1260" s="7" t="s">
        <v>2546</v>
      </c>
      <c r="H1260" s="7" t="s">
        <v>80</v>
      </c>
      <c r="I1260" s="9" t="s">
        <v>2548</v>
      </c>
      <c r="J1260" s="7" t="s">
        <v>109</v>
      </c>
      <c r="K1260" s="7"/>
      <c r="L1260" s="7" t="s">
        <v>107</v>
      </c>
      <c r="M1260" s="7" t="s">
        <v>107</v>
      </c>
      <c r="N1260" s="10" t="b">
        <f aca="false">FALSE()</f>
        <v>0</v>
      </c>
      <c r="O1260" s="10" t="b">
        <f aca="false">FALSE()</f>
        <v>0</v>
      </c>
      <c r="P1260" s="7"/>
      <c r="Q1260" s="7" t="s">
        <v>111</v>
      </c>
    </row>
    <row r="1261" customFormat="false" ht="35.05" hidden="false" customHeight="false" outlineLevel="0" collapsed="false">
      <c r="A1261" s="7" t="n">
        <v>1260</v>
      </c>
      <c r="B1261" s="8" t="n">
        <v>46274</v>
      </c>
      <c r="C1261" s="8" t="n">
        <v>46273</v>
      </c>
      <c r="D1261" s="7" t="s">
        <v>85</v>
      </c>
      <c r="E1261" s="7" t="s">
        <v>179</v>
      </c>
      <c r="F1261" s="7" t="s">
        <v>258</v>
      </c>
      <c r="G1261" s="7" t="s">
        <v>2544</v>
      </c>
      <c r="H1261" s="7" t="s">
        <v>80</v>
      </c>
      <c r="I1261" s="9" t="s">
        <v>2549</v>
      </c>
      <c r="J1261" s="7" t="s">
        <v>109</v>
      </c>
      <c r="K1261" s="7"/>
      <c r="L1261" s="7" t="s">
        <v>96</v>
      </c>
      <c r="M1261" s="7" t="s">
        <v>96</v>
      </c>
      <c r="N1261" s="10" t="b">
        <f aca="false">FALSE()</f>
        <v>0</v>
      </c>
      <c r="O1261" s="10" t="b">
        <f aca="false">FALSE()</f>
        <v>0</v>
      </c>
      <c r="P1261" s="7"/>
      <c r="Q1261" s="7" t="s">
        <v>111</v>
      </c>
    </row>
    <row r="1262" customFormat="false" ht="35.05" hidden="false" customHeight="false" outlineLevel="0" collapsed="false">
      <c r="A1262" s="7" t="n">
        <v>1261</v>
      </c>
      <c r="B1262" s="8" t="n">
        <v>46274</v>
      </c>
      <c r="C1262" s="8" t="n">
        <v>46273</v>
      </c>
      <c r="D1262" s="7" t="s">
        <v>85</v>
      </c>
      <c r="E1262" s="7" t="s">
        <v>167</v>
      </c>
      <c r="F1262" s="7" t="s">
        <v>1512</v>
      </c>
      <c r="G1262" s="7" t="s">
        <v>1736</v>
      </c>
      <c r="H1262" s="7" t="s">
        <v>101</v>
      </c>
      <c r="I1262" s="9" t="s">
        <v>2550</v>
      </c>
      <c r="J1262" s="7" t="s">
        <v>127</v>
      </c>
      <c r="K1262" s="7"/>
      <c r="L1262" s="7"/>
      <c r="M1262" s="7"/>
      <c r="N1262" s="10" t="b">
        <f aca="false">FALSE()</f>
        <v>0</v>
      </c>
      <c r="O1262" s="10" t="b">
        <f aca="false">FALSE()</f>
        <v>0</v>
      </c>
      <c r="P1262" s="7"/>
      <c r="Q1262" s="7" t="s">
        <v>128</v>
      </c>
    </row>
    <row r="1263" customFormat="false" ht="46.25" hidden="false" customHeight="false" outlineLevel="0" collapsed="false">
      <c r="A1263" s="7" t="n">
        <v>1262</v>
      </c>
      <c r="B1263" s="8" t="n">
        <v>46273</v>
      </c>
      <c r="C1263" s="8" t="n">
        <v>46273</v>
      </c>
      <c r="D1263" s="7" t="s">
        <v>85</v>
      </c>
      <c r="E1263" s="7" t="s">
        <v>291</v>
      </c>
      <c r="F1263" s="7" t="s">
        <v>985</v>
      </c>
      <c r="G1263" s="7" t="s">
        <v>2089</v>
      </c>
      <c r="H1263" s="7" t="s">
        <v>80</v>
      </c>
      <c r="I1263" s="9" t="s">
        <v>2551</v>
      </c>
      <c r="J1263" s="7" t="s">
        <v>133</v>
      </c>
      <c r="K1263" s="7"/>
      <c r="L1263" s="7" t="s">
        <v>2552</v>
      </c>
      <c r="M1263" s="7" t="s">
        <v>2552</v>
      </c>
      <c r="N1263" s="10" t="b">
        <f aca="false">FALSE()</f>
        <v>0</v>
      </c>
      <c r="O1263" s="10" t="b">
        <f aca="false">TRUE()</f>
        <v>1</v>
      </c>
      <c r="P1263" s="7" t="s">
        <v>2553</v>
      </c>
      <c r="Q1263" s="7" t="s">
        <v>135</v>
      </c>
    </row>
    <row r="1264" customFormat="false" ht="15" hidden="false" customHeight="false" outlineLevel="0" collapsed="false">
      <c r="A1264" s="7" t="n">
        <v>1263</v>
      </c>
      <c r="B1264" s="8" t="n">
        <v>46273</v>
      </c>
      <c r="C1264" s="8" t="n">
        <v>46273</v>
      </c>
      <c r="D1264" s="7" t="s">
        <v>76</v>
      </c>
      <c r="E1264" s="7" t="s">
        <v>77</v>
      </c>
      <c r="F1264" s="7" t="s">
        <v>947</v>
      </c>
      <c r="G1264" s="7" t="s">
        <v>2131</v>
      </c>
      <c r="H1264" s="7" t="s">
        <v>80</v>
      </c>
      <c r="I1264" s="9" t="s">
        <v>2554</v>
      </c>
      <c r="J1264" s="7" t="s">
        <v>90</v>
      </c>
      <c r="K1264" s="7" t="s">
        <v>83</v>
      </c>
      <c r="L1264" s="7" t="s">
        <v>110</v>
      </c>
      <c r="M1264" s="7" t="s">
        <v>186</v>
      </c>
      <c r="N1264" s="10" t="b">
        <f aca="false">FALSE()</f>
        <v>0</v>
      </c>
      <c r="O1264" s="10" t="b">
        <f aca="false">FALSE()</f>
        <v>0</v>
      </c>
      <c r="P1264" s="7"/>
      <c r="Q1264" s="7" t="s">
        <v>94</v>
      </c>
    </row>
    <row r="1265" customFormat="false" ht="35.05" hidden="false" customHeight="false" outlineLevel="0" collapsed="false">
      <c r="A1265" s="7" t="n">
        <v>1264</v>
      </c>
      <c r="B1265" s="8" t="n">
        <v>46273</v>
      </c>
      <c r="C1265" s="8" t="n">
        <v>46273</v>
      </c>
      <c r="D1265" s="7" t="s">
        <v>76</v>
      </c>
      <c r="E1265" s="7" t="s">
        <v>167</v>
      </c>
      <c r="F1265" s="7" t="s">
        <v>815</v>
      </c>
      <c r="G1265" s="7" t="s">
        <v>2429</v>
      </c>
      <c r="H1265" s="7" t="s">
        <v>157</v>
      </c>
      <c r="I1265" s="9" t="s">
        <v>2555</v>
      </c>
      <c r="J1265" s="7" t="s">
        <v>165</v>
      </c>
      <c r="K1265" s="7"/>
      <c r="L1265" s="7" t="s">
        <v>144</v>
      </c>
      <c r="M1265" s="7" t="s">
        <v>144</v>
      </c>
      <c r="N1265" s="10" t="b">
        <f aca="false">FALSE()</f>
        <v>0</v>
      </c>
      <c r="O1265" s="10" t="b">
        <f aca="false">FALSE()</f>
        <v>0</v>
      </c>
      <c r="P1265" s="7"/>
      <c r="Q1265" s="7" t="s">
        <v>166</v>
      </c>
    </row>
    <row r="1266" customFormat="false" ht="15" hidden="false" customHeight="false" outlineLevel="0" collapsed="false">
      <c r="A1266" s="7" t="n">
        <v>1265</v>
      </c>
      <c r="B1266" s="8" t="n">
        <v>46273</v>
      </c>
      <c r="C1266" s="8" t="n">
        <v>46273</v>
      </c>
      <c r="D1266" s="7" t="s">
        <v>76</v>
      </c>
      <c r="E1266" s="7" t="s">
        <v>77</v>
      </c>
      <c r="F1266" s="7" t="s">
        <v>374</v>
      </c>
      <c r="G1266" s="7" t="s">
        <v>2031</v>
      </c>
      <c r="H1266" s="7" t="s">
        <v>80</v>
      </c>
      <c r="I1266" s="9" t="s">
        <v>2556</v>
      </c>
      <c r="J1266" s="7" t="s">
        <v>90</v>
      </c>
      <c r="K1266" s="7" t="s">
        <v>92</v>
      </c>
      <c r="L1266" s="7" t="s">
        <v>1618</v>
      </c>
      <c r="M1266" s="7" t="s">
        <v>2557</v>
      </c>
      <c r="N1266" s="10" t="b">
        <f aca="false">FALSE()</f>
        <v>0</v>
      </c>
      <c r="O1266" s="10" t="b">
        <f aca="false">FALSE()</f>
        <v>0</v>
      </c>
      <c r="P1266" s="7"/>
      <c r="Q1266" s="7" t="s">
        <v>94</v>
      </c>
    </row>
    <row r="1267" customFormat="false" ht="46.25" hidden="false" customHeight="false" outlineLevel="0" collapsed="false">
      <c r="A1267" s="7" t="n">
        <v>1266</v>
      </c>
      <c r="B1267" s="8" t="n">
        <v>46273</v>
      </c>
      <c r="C1267" s="8" t="n">
        <v>46273</v>
      </c>
      <c r="D1267" s="7" t="s">
        <v>76</v>
      </c>
      <c r="E1267" s="7" t="s">
        <v>77</v>
      </c>
      <c r="F1267" s="7" t="s">
        <v>374</v>
      </c>
      <c r="G1267" s="7" t="s">
        <v>2081</v>
      </c>
      <c r="H1267" s="7" t="s">
        <v>80</v>
      </c>
      <c r="I1267" s="9" t="s">
        <v>2558</v>
      </c>
      <c r="J1267" s="7" t="s">
        <v>233</v>
      </c>
      <c r="K1267" s="7" t="s">
        <v>110</v>
      </c>
      <c r="L1267" s="7" t="s">
        <v>83</v>
      </c>
      <c r="M1267" s="7" t="s">
        <v>2432</v>
      </c>
      <c r="N1267" s="10" t="b">
        <f aca="false">FALSE()</f>
        <v>0</v>
      </c>
      <c r="O1267" s="10" t="b">
        <f aca="false">FALSE()</f>
        <v>0</v>
      </c>
      <c r="P1267" s="7"/>
      <c r="Q1267" s="7" t="s">
        <v>94</v>
      </c>
    </row>
    <row r="1268" customFormat="false" ht="15" hidden="false" customHeight="false" outlineLevel="0" collapsed="false">
      <c r="A1268" s="7" t="n">
        <v>1267</v>
      </c>
      <c r="B1268" s="8" t="n">
        <v>46273</v>
      </c>
      <c r="C1268" s="8" t="n">
        <v>46273</v>
      </c>
      <c r="D1268" s="7" t="s">
        <v>85</v>
      </c>
      <c r="E1268" s="7" t="s">
        <v>154</v>
      </c>
      <c r="F1268" s="7" t="s">
        <v>971</v>
      </c>
      <c r="G1268" s="7" t="s">
        <v>2069</v>
      </c>
      <c r="H1268" s="7" t="s">
        <v>80</v>
      </c>
      <c r="I1268" s="9" t="s">
        <v>2559</v>
      </c>
      <c r="J1268" s="7" t="s">
        <v>127</v>
      </c>
      <c r="K1268" s="7"/>
      <c r="L1268" s="7"/>
      <c r="M1268" s="7"/>
      <c r="N1268" s="10" t="b">
        <f aca="false">FALSE()</f>
        <v>0</v>
      </c>
      <c r="O1268" s="10" t="b">
        <f aca="false">FALSE()</f>
        <v>0</v>
      </c>
      <c r="P1268" s="7"/>
      <c r="Q1268" s="7" t="s">
        <v>128</v>
      </c>
    </row>
    <row r="1269" customFormat="false" ht="35.05" hidden="false" customHeight="false" outlineLevel="0" collapsed="false">
      <c r="A1269" s="7" t="n">
        <v>1268</v>
      </c>
      <c r="B1269" s="8" t="n">
        <v>46273</v>
      </c>
      <c r="C1269" s="8" t="n">
        <v>46273</v>
      </c>
      <c r="D1269" s="7" t="s">
        <v>76</v>
      </c>
      <c r="E1269" s="7" t="s">
        <v>167</v>
      </c>
      <c r="F1269" s="7" t="s">
        <v>1409</v>
      </c>
      <c r="G1269" s="7" t="s">
        <v>2133</v>
      </c>
      <c r="H1269" s="7" t="s">
        <v>80</v>
      </c>
      <c r="I1269" s="9" t="s">
        <v>2560</v>
      </c>
      <c r="J1269" s="7" t="s">
        <v>90</v>
      </c>
      <c r="K1269" s="7" t="s">
        <v>144</v>
      </c>
      <c r="L1269" s="7" t="s">
        <v>107</v>
      </c>
      <c r="M1269" s="7" t="s">
        <v>204</v>
      </c>
      <c r="N1269" s="10" t="b">
        <f aca="false">FALSE()</f>
        <v>0</v>
      </c>
      <c r="O1269" s="10" t="b">
        <f aca="false">FALSE()</f>
        <v>0</v>
      </c>
      <c r="P1269" s="7"/>
      <c r="Q1269" s="7" t="s">
        <v>94</v>
      </c>
    </row>
    <row r="1270" customFormat="false" ht="35.05" hidden="false" customHeight="false" outlineLevel="0" collapsed="false">
      <c r="A1270" s="7" t="n">
        <v>1269</v>
      </c>
      <c r="B1270" s="8" t="n">
        <v>46273</v>
      </c>
      <c r="C1270" s="8" t="n">
        <v>46273</v>
      </c>
      <c r="D1270" s="7" t="s">
        <v>76</v>
      </c>
      <c r="E1270" s="7" t="s">
        <v>306</v>
      </c>
      <c r="F1270" s="7" t="s">
        <v>307</v>
      </c>
      <c r="G1270" s="7" t="s">
        <v>2204</v>
      </c>
      <c r="H1270" s="7" t="s">
        <v>80</v>
      </c>
      <c r="I1270" s="9" t="s">
        <v>2561</v>
      </c>
      <c r="J1270" s="7" t="s">
        <v>90</v>
      </c>
      <c r="K1270" s="7" t="s">
        <v>110</v>
      </c>
      <c r="L1270" s="7" t="s">
        <v>1487</v>
      </c>
      <c r="M1270" s="7" t="s">
        <v>1488</v>
      </c>
      <c r="N1270" s="10" t="b">
        <f aca="false">FALSE()</f>
        <v>0</v>
      </c>
      <c r="O1270" s="10" t="b">
        <f aca="false">FALSE()</f>
        <v>0</v>
      </c>
      <c r="P1270" s="7"/>
      <c r="Q1270" s="7" t="s">
        <v>94</v>
      </c>
    </row>
    <row r="1271" customFormat="false" ht="15" hidden="false" customHeight="false" outlineLevel="0" collapsed="false">
      <c r="A1271" s="7" t="n">
        <v>1270</v>
      </c>
      <c r="B1271" s="8" t="n">
        <v>46273</v>
      </c>
      <c r="C1271" s="8" t="n">
        <v>46273</v>
      </c>
      <c r="D1271" s="7" t="s">
        <v>76</v>
      </c>
      <c r="E1271" s="7" t="s">
        <v>77</v>
      </c>
      <c r="F1271" s="7" t="s">
        <v>374</v>
      </c>
      <c r="G1271" s="7" t="s">
        <v>2031</v>
      </c>
      <c r="H1271" s="7" t="s">
        <v>80</v>
      </c>
      <c r="I1271" s="9" t="s">
        <v>2562</v>
      </c>
      <c r="J1271" s="7" t="s">
        <v>90</v>
      </c>
      <c r="K1271" s="7" t="s">
        <v>144</v>
      </c>
      <c r="L1271" s="7" t="s">
        <v>83</v>
      </c>
      <c r="M1271" s="7" t="s">
        <v>202</v>
      </c>
      <c r="N1271" s="10" t="b">
        <f aca="false">FALSE()</f>
        <v>0</v>
      </c>
      <c r="O1271" s="10" t="b">
        <f aca="false">FALSE()</f>
        <v>0</v>
      </c>
      <c r="P1271" s="7"/>
      <c r="Q1271" s="7" t="s">
        <v>94</v>
      </c>
    </row>
    <row r="1272" customFormat="false" ht="15" hidden="false" customHeight="false" outlineLevel="0" collapsed="false">
      <c r="A1272" s="7" t="n">
        <v>1271</v>
      </c>
      <c r="B1272" s="8" t="n">
        <v>46273</v>
      </c>
      <c r="C1272" s="8" t="n">
        <v>46273</v>
      </c>
      <c r="D1272" s="7" t="s">
        <v>76</v>
      </c>
      <c r="E1272" s="7" t="s">
        <v>306</v>
      </c>
      <c r="F1272" s="7" t="s">
        <v>307</v>
      </c>
      <c r="G1272" s="7" t="s">
        <v>2563</v>
      </c>
      <c r="H1272" s="7" t="s">
        <v>80</v>
      </c>
      <c r="I1272" s="9" t="s">
        <v>2564</v>
      </c>
      <c r="J1272" s="7" t="s">
        <v>90</v>
      </c>
      <c r="K1272" s="7" t="s">
        <v>83</v>
      </c>
      <c r="L1272" s="7" t="s">
        <v>107</v>
      </c>
      <c r="M1272" s="7" t="s">
        <v>363</v>
      </c>
      <c r="N1272" s="10" t="b">
        <f aca="false">FALSE()</f>
        <v>0</v>
      </c>
      <c r="O1272" s="10" t="b">
        <f aca="false">FALSE()</f>
        <v>0</v>
      </c>
      <c r="P1272" s="7"/>
      <c r="Q1272" s="7" t="s">
        <v>94</v>
      </c>
    </row>
    <row r="1273" customFormat="false" ht="23.85" hidden="false" customHeight="false" outlineLevel="0" collapsed="false">
      <c r="A1273" s="7" t="n">
        <v>1272</v>
      </c>
      <c r="B1273" s="8" t="n">
        <v>46273</v>
      </c>
      <c r="C1273" s="8" t="n">
        <v>46273</v>
      </c>
      <c r="D1273" s="7" t="s">
        <v>76</v>
      </c>
      <c r="E1273" s="7" t="s">
        <v>167</v>
      </c>
      <c r="F1273" s="7" t="s">
        <v>492</v>
      </c>
      <c r="G1273" s="7" t="s">
        <v>2565</v>
      </c>
      <c r="H1273" s="7" t="s">
        <v>121</v>
      </c>
      <c r="I1273" s="9" t="s">
        <v>2566</v>
      </c>
      <c r="J1273" s="7" t="s">
        <v>109</v>
      </c>
      <c r="K1273" s="7"/>
      <c r="L1273" s="7" t="s">
        <v>110</v>
      </c>
      <c r="M1273" s="7" t="s">
        <v>110</v>
      </c>
      <c r="N1273" s="10" t="b">
        <f aca="false">FALSE()</f>
        <v>0</v>
      </c>
      <c r="O1273" s="10" t="b">
        <f aca="false">FALSE()</f>
        <v>0</v>
      </c>
      <c r="P1273" s="7"/>
      <c r="Q1273" s="7" t="s">
        <v>111</v>
      </c>
    </row>
    <row r="1274" customFormat="false" ht="23.85" hidden="false" customHeight="false" outlineLevel="0" collapsed="false">
      <c r="A1274" s="7" t="n">
        <v>1273</v>
      </c>
      <c r="B1274" s="8" t="n">
        <v>46273</v>
      </c>
      <c r="C1274" s="8" t="n">
        <v>46272</v>
      </c>
      <c r="D1274" s="7" t="s">
        <v>85</v>
      </c>
      <c r="E1274" s="7" t="s">
        <v>154</v>
      </c>
      <c r="F1274" s="7" t="s">
        <v>155</v>
      </c>
      <c r="G1274" s="7" t="s">
        <v>2567</v>
      </c>
      <c r="H1274" s="7" t="s">
        <v>80</v>
      </c>
      <c r="I1274" s="9" t="s">
        <v>2568</v>
      </c>
      <c r="J1274" s="7" t="s">
        <v>90</v>
      </c>
      <c r="K1274" s="7" t="s">
        <v>96</v>
      </c>
      <c r="L1274" s="7" t="s">
        <v>110</v>
      </c>
      <c r="M1274" s="7" t="s">
        <v>476</v>
      </c>
      <c r="N1274" s="10" t="b">
        <f aca="false">FALSE()</f>
        <v>0</v>
      </c>
      <c r="O1274" s="10" t="b">
        <f aca="false">FALSE()</f>
        <v>0</v>
      </c>
      <c r="P1274" s="7"/>
      <c r="Q1274" s="7" t="s">
        <v>94</v>
      </c>
    </row>
    <row r="1275" customFormat="false" ht="35.05" hidden="false" customHeight="false" outlineLevel="0" collapsed="false">
      <c r="A1275" s="7" t="n">
        <v>1274</v>
      </c>
      <c r="B1275" s="8" t="n">
        <v>46273</v>
      </c>
      <c r="C1275" s="8" t="n">
        <v>46261</v>
      </c>
      <c r="D1275" s="7" t="s">
        <v>85</v>
      </c>
      <c r="E1275" s="7" t="s">
        <v>154</v>
      </c>
      <c r="F1275" s="7" t="s">
        <v>155</v>
      </c>
      <c r="G1275" s="7" t="s">
        <v>2569</v>
      </c>
      <c r="H1275" s="7" t="s">
        <v>101</v>
      </c>
      <c r="I1275" s="9" t="s">
        <v>2570</v>
      </c>
      <c r="J1275" s="7" t="s">
        <v>127</v>
      </c>
      <c r="K1275" s="7"/>
      <c r="L1275" s="7"/>
      <c r="M1275" s="7"/>
      <c r="N1275" s="10" t="b">
        <f aca="false">FALSE()</f>
        <v>0</v>
      </c>
      <c r="O1275" s="10" t="b">
        <f aca="false">FALSE()</f>
        <v>0</v>
      </c>
      <c r="P1275" s="7"/>
      <c r="Q1275" s="7" t="s">
        <v>128</v>
      </c>
    </row>
    <row r="1276" customFormat="false" ht="35.05" hidden="false" customHeight="false" outlineLevel="0" collapsed="false">
      <c r="A1276" s="7" t="n">
        <v>1275</v>
      </c>
      <c r="B1276" s="8" t="n">
        <v>46273</v>
      </c>
      <c r="C1276" s="8" t="n">
        <v>46273</v>
      </c>
      <c r="D1276" s="7" t="s">
        <v>76</v>
      </c>
      <c r="E1276" s="7" t="s">
        <v>167</v>
      </c>
      <c r="F1276" s="7" t="s">
        <v>815</v>
      </c>
      <c r="G1276" s="7" t="s">
        <v>2429</v>
      </c>
      <c r="H1276" s="7" t="s">
        <v>121</v>
      </c>
      <c r="I1276" s="9" t="s">
        <v>2571</v>
      </c>
      <c r="J1276" s="7" t="s">
        <v>127</v>
      </c>
      <c r="K1276" s="7"/>
      <c r="L1276" s="7"/>
      <c r="M1276" s="7"/>
      <c r="N1276" s="10" t="b">
        <f aca="false">FALSE()</f>
        <v>0</v>
      </c>
      <c r="O1276" s="10" t="b">
        <f aca="false">FALSE()</f>
        <v>0</v>
      </c>
      <c r="P1276" s="7"/>
      <c r="Q1276" s="7" t="s">
        <v>128</v>
      </c>
    </row>
    <row r="1277" customFormat="false" ht="23.85" hidden="false" customHeight="false" outlineLevel="0" collapsed="false">
      <c r="A1277" s="7" t="n">
        <v>1276</v>
      </c>
      <c r="B1277" s="8" t="n">
        <v>46273</v>
      </c>
      <c r="C1277" s="8" t="n">
        <v>46273</v>
      </c>
      <c r="D1277" s="7" t="s">
        <v>85</v>
      </c>
      <c r="E1277" s="7" t="s">
        <v>171</v>
      </c>
      <c r="F1277" s="7" t="s">
        <v>775</v>
      </c>
      <c r="G1277" s="7" t="s">
        <v>2572</v>
      </c>
      <c r="H1277" s="7" t="s">
        <v>80</v>
      </c>
      <c r="I1277" s="9" t="s">
        <v>2573</v>
      </c>
      <c r="J1277" s="7" t="s">
        <v>82</v>
      </c>
      <c r="K1277" s="7"/>
      <c r="L1277" s="7" t="s">
        <v>119</v>
      </c>
      <c r="M1277" s="7" t="s">
        <v>119</v>
      </c>
      <c r="N1277" s="10" t="b">
        <f aca="false">FALSE()</f>
        <v>0</v>
      </c>
      <c r="O1277" s="10" t="b">
        <f aca="false">FALSE()</f>
        <v>0</v>
      </c>
      <c r="P1277" s="7"/>
      <c r="Q1277" s="7" t="s">
        <v>84</v>
      </c>
    </row>
    <row r="1278" customFormat="false" ht="79.85" hidden="false" customHeight="false" outlineLevel="0" collapsed="false">
      <c r="A1278" s="7" t="n">
        <v>1277</v>
      </c>
      <c r="B1278" s="8" t="n">
        <v>46273</v>
      </c>
      <c r="C1278" s="8" t="n">
        <v>46273</v>
      </c>
      <c r="D1278" s="7" t="s">
        <v>76</v>
      </c>
      <c r="E1278" s="7" t="s">
        <v>154</v>
      </c>
      <c r="F1278" s="7" t="s">
        <v>419</v>
      </c>
      <c r="G1278" s="7" t="s">
        <v>2574</v>
      </c>
      <c r="H1278" s="7" t="s">
        <v>80</v>
      </c>
      <c r="I1278" s="9" t="s">
        <v>2575</v>
      </c>
      <c r="J1278" s="7" t="s">
        <v>127</v>
      </c>
      <c r="K1278" s="7"/>
      <c r="L1278" s="7"/>
      <c r="M1278" s="7"/>
      <c r="N1278" s="10" t="b">
        <f aca="false">FALSE()</f>
        <v>0</v>
      </c>
      <c r="O1278" s="10" t="b">
        <f aca="false">FALSE()</f>
        <v>0</v>
      </c>
      <c r="P1278" s="7"/>
      <c r="Q1278" s="7" t="s">
        <v>128</v>
      </c>
    </row>
    <row r="1279" customFormat="false" ht="23.85" hidden="false" customHeight="false" outlineLevel="0" collapsed="false">
      <c r="A1279" s="7" t="n">
        <v>1278</v>
      </c>
      <c r="B1279" s="8" t="n">
        <v>46273</v>
      </c>
      <c r="C1279" s="8" t="n">
        <v>46273</v>
      </c>
      <c r="D1279" s="7" t="s">
        <v>85</v>
      </c>
      <c r="E1279" s="7" t="s">
        <v>77</v>
      </c>
      <c r="F1279" s="7" t="s">
        <v>1862</v>
      </c>
      <c r="G1279" s="7" t="s">
        <v>2240</v>
      </c>
      <c r="H1279" s="7" t="s">
        <v>80</v>
      </c>
      <c r="I1279" s="9" t="s">
        <v>2576</v>
      </c>
      <c r="J1279" s="7" t="s">
        <v>90</v>
      </c>
      <c r="K1279" s="7" t="s">
        <v>248</v>
      </c>
      <c r="L1279" s="7" t="s">
        <v>110</v>
      </c>
      <c r="M1279" s="7" t="s">
        <v>2577</v>
      </c>
      <c r="N1279" s="10" t="b">
        <f aca="false">FALSE()</f>
        <v>0</v>
      </c>
      <c r="O1279" s="10" t="b">
        <f aca="false">FALSE()</f>
        <v>0</v>
      </c>
      <c r="P1279" s="7"/>
      <c r="Q1279" s="7" t="s">
        <v>94</v>
      </c>
    </row>
    <row r="1280" customFormat="false" ht="23.85" hidden="false" customHeight="false" outlineLevel="0" collapsed="false">
      <c r="A1280" s="7" t="n">
        <v>1279</v>
      </c>
      <c r="B1280" s="8" t="n">
        <v>46273</v>
      </c>
      <c r="C1280" s="8" t="n">
        <v>46273</v>
      </c>
      <c r="D1280" s="7" t="s">
        <v>76</v>
      </c>
      <c r="E1280" s="7" t="s">
        <v>154</v>
      </c>
      <c r="F1280" s="7" t="s">
        <v>278</v>
      </c>
      <c r="G1280" s="7" t="s">
        <v>2299</v>
      </c>
      <c r="H1280" s="7" t="s">
        <v>80</v>
      </c>
      <c r="I1280" s="9" t="s">
        <v>2578</v>
      </c>
      <c r="J1280" s="7" t="s">
        <v>127</v>
      </c>
      <c r="K1280" s="7"/>
      <c r="L1280" s="7"/>
      <c r="M1280" s="7"/>
      <c r="N1280" s="10" t="b">
        <f aca="false">FALSE()</f>
        <v>0</v>
      </c>
      <c r="O1280" s="10" t="b">
        <f aca="false">FALSE()</f>
        <v>0</v>
      </c>
      <c r="P1280" s="7"/>
      <c r="Q1280" s="7" t="s">
        <v>128</v>
      </c>
    </row>
    <row r="1281" customFormat="false" ht="23.85" hidden="false" customHeight="false" outlineLevel="0" collapsed="false">
      <c r="A1281" s="7" t="n">
        <v>1280</v>
      </c>
      <c r="B1281" s="8" t="n">
        <v>46273</v>
      </c>
      <c r="C1281" s="8" t="n">
        <v>46273</v>
      </c>
      <c r="D1281" s="7" t="s">
        <v>76</v>
      </c>
      <c r="E1281" s="7" t="s">
        <v>77</v>
      </c>
      <c r="F1281" s="7" t="s">
        <v>360</v>
      </c>
      <c r="G1281" s="7" t="s">
        <v>2158</v>
      </c>
      <c r="H1281" s="7" t="s">
        <v>121</v>
      </c>
      <c r="I1281" s="9" t="s">
        <v>2579</v>
      </c>
      <c r="J1281" s="7" t="s">
        <v>127</v>
      </c>
      <c r="K1281" s="7"/>
      <c r="L1281" s="7"/>
      <c r="M1281" s="7"/>
      <c r="N1281" s="10" t="b">
        <f aca="false">FALSE()</f>
        <v>0</v>
      </c>
      <c r="O1281" s="10" t="b">
        <f aca="false">FALSE()</f>
        <v>0</v>
      </c>
      <c r="P1281" s="7"/>
      <c r="Q1281" s="7" t="s">
        <v>128</v>
      </c>
    </row>
    <row r="1282" customFormat="false" ht="23.85" hidden="false" customHeight="false" outlineLevel="0" collapsed="false">
      <c r="A1282" s="7" t="n">
        <v>1281</v>
      </c>
      <c r="B1282" s="8" t="n">
        <v>46273</v>
      </c>
      <c r="C1282" s="8" t="n">
        <v>46270</v>
      </c>
      <c r="D1282" s="7" t="s">
        <v>85</v>
      </c>
      <c r="E1282" s="7" t="s">
        <v>167</v>
      </c>
      <c r="F1282" s="7" t="s">
        <v>950</v>
      </c>
      <c r="G1282" s="7" t="s">
        <v>2580</v>
      </c>
      <c r="H1282" s="7" t="s">
        <v>80</v>
      </c>
      <c r="I1282" s="9" t="s">
        <v>2581</v>
      </c>
      <c r="J1282" s="7" t="s">
        <v>127</v>
      </c>
      <c r="K1282" s="7"/>
      <c r="L1282" s="7"/>
      <c r="M1282" s="7"/>
      <c r="N1282" s="10" t="b">
        <f aca="false">FALSE()</f>
        <v>0</v>
      </c>
      <c r="O1282" s="10" t="b">
        <f aca="false">FALSE()</f>
        <v>0</v>
      </c>
      <c r="P1282" s="7"/>
      <c r="Q1282" s="7" t="s">
        <v>128</v>
      </c>
    </row>
    <row r="1283" customFormat="false" ht="15" hidden="false" customHeight="false" outlineLevel="0" collapsed="false">
      <c r="A1283" s="7" t="n">
        <v>1282</v>
      </c>
      <c r="B1283" s="8" t="n">
        <v>46273</v>
      </c>
      <c r="C1283" s="8" t="n">
        <v>46273</v>
      </c>
      <c r="D1283" s="7" t="s">
        <v>76</v>
      </c>
      <c r="E1283" s="7" t="s">
        <v>556</v>
      </c>
      <c r="F1283" s="7" t="s">
        <v>743</v>
      </c>
      <c r="G1283" s="7" t="s">
        <v>2093</v>
      </c>
      <c r="H1283" s="7" t="s">
        <v>80</v>
      </c>
      <c r="I1283" s="9" t="s">
        <v>2582</v>
      </c>
      <c r="J1283" s="7" t="s">
        <v>127</v>
      </c>
      <c r="K1283" s="7"/>
      <c r="L1283" s="7"/>
      <c r="M1283" s="7"/>
      <c r="N1283" s="10" t="b">
        <f aca="false">FALSE()</f>
        <v>0</v>
      </c>
      <c r="O1283" s="10" t="b">
        <f aca="false">FALSE()</f>
        <v>0</v>
      </c>
      <c r="P1283" s="7"/>
      <c r="Q1283" s="7" t="s">
        <v>128</v>
      </c>
    </row>
    <row r="1284" customFormat="false" ht="15" hidden="false" customHeight="false" outlineLevel="0" collapsed="false">
      <c r="A1284" s="7" t="n">
        <v>1283</v>
      </c>
      <c r="B1284" s="8" t="n">
        <v>46273</v>
      </c>
      <c r="C1284" s="8" t="n">
        <v>46273</v>
      </c>
      <c r="D1284" s="7" t="s">
        <v>76</v>
      </c>
      <c r="E1284" s="7" t="s">
        <v>77</v>
      </c>
      <c r="F1284" s="7" t="s">
        <v>374</v>
      </c>
      <c r="G1284" s="7" t="s">
        <v>2031</v>
      </c>
      <c r="H1284" s="7" t="s">
        <v>80</v>
      </c>
      <c r="I1284" s="9" t="s">
        <v>2583</v>
      </c>
      <c r="J1284" s="7" t="s">
        <v>90</v>
      </c>
      <c r="K1284" s="7" t="s">
        <v>144</v>
      </c>
      <c r="L1284" s="7" t="s">
        <v>110</v>
      </c>
      <c r="M1284" s="7" t="s">
        <v>134</v>
      </c>
      <c r="N1284" s="10" t="b">
        <f aca="false">FALSE()</f>
        <v>0</v>
      </c>
      <c r="O1284" s="10" t="b">
        <f aca="false">FALSE()</f>
        <v>0</v>
      </c>
      <c r="P1284" s="7"/>
      <c r="Q1284" s="7" t="s">
        <v>94</v>
      </c>
    </row>
    <row r="1285" customFormat="false" ht="35.05" hidden="false" customHeight="false" outlineLevel="0" collapsed="false">
      <c r="A1285" s="7" t="n">
        <v>1284</v>
      </c>
      <c r="B1285" s="8" t="n">
        <v>46273</v>
      </c>
      <c r="C1285" s="8" t="n">
        <v>46273</v>
      </c>
      <c r="D1285" s="7" t="s">
        <v>76</v>
      </c>
      <c r="E1285" s="7" t="s">
        <v>306</v>
      </c>
      <c r="F1285" s="7" t="s">
        <v>307</v>
      </c>
      <c r="G1285" s="7" t="s">
        <v>2204</v>
      </c>
      <c r="H1285" s="7" t="s">
        <v>80</v>
      </c>
      <c r="I1285" s="9" t="s">
        <v>2584</v>
      </c>
      <c r="J1285" s="7" t="s">
        <v>90</v>
      </c>
      <c r="K1285" s="7" t="s">
        <v>144</v>
      </c>
      <c r="L1285" s="7" t="s">
        <v>107</v>
      </c>
      <c r="M1285" s="7" t="s">
        <v>204</v>
      </c>
      <c r="N1285" s="10" t="b">
        <f aca="false">FALSE()</f>
        <v>0</v>
      </c>
      <c r="O1285" s="10" t="b">
        <f aca="false">FALSE()</f>
        <v>0</v>
      </c>
      <c r="P1285" s="7"/>
      <c r="Q1285" s="7" t="s">
        <v>94</v>
      </c>
    </row>
    <row r="1286" customFormat="false" ht="15" hidden="false" customHeight="false" outlineLevel="0" collapsed="false">
      <c r="A1286" s="7" t="n">
        <v>1285</v>
      </c>
      <c r="B1286" s="8" t="n">
        <v>46273</v>
      </c>
      <c r="C1286" s="8" t="n">
        <v>46273</v>
      </c>
      <c r="D1286" s="7" t="s">
        <v>76</v>
      </c>
      <c r="E1286" s="7" t="s">
        <v>77</v>
      </c>
      <c r="F1286" s="7" t="s">
        <v>374</v>
      </c>
      <c r="G1286" s="7" t="s">
        <v>2031</v>
      </c>
      <c r="H1286" s="7" t="s">
        <v>80</v>
      </c>
      <c r="I1286" s="9" t="s">
        <v>2585</v>
      </c>
      <c r="J1286" s="7" t="s">
        <v>90</v>
      </c>
      <c r="K1286" s="7" t="s">
        <v>147</v>
      </c>
      <c r="L1286" s="7" t="s">
        <v>110</v>
      </c>
      <c r="M1286" s="7" t="s">
        <v>2586</v>
      </c>
      <c r="N1286" s="10" t="b">
        <f aca="false">FALSE()</f>
        <v>0</v>
      </c>
      <c r="O1286" s="10" t="b">
        <f aca="false">FALSE()</f>
        <v>0</v>
      </c>
      <c r="P1286" s="7"/>
      <c r="Q1286" s="7" t="s">
        <v>94</v>
      </c>
    </row>
    <row r="1287" customFormat="false" ht="23.85" hidden="false" customHeight="false" outlineLevel="0" collapsed="false">
      <c r="A1287" s="7" t="n">
        <v>1286</v>
      </c>
      <c r="B1287" s="8" t="n">
        <v>46273</v>
      </c>
      <c r="C1287" s="8" t="n">
        <v>46273</v>
      </c>
      <c r="D1287" s="7" t="s">
        <v>76</v>
      </c>
      <c r="E1287" s="7" t="s">
        <v>306</v>
      </c>
      <c r="F1287" s="7" t="s">
        <v>307</v>
      </c>
      <c r="G1287" s="7" t="s">
        <v>2506</v>
      </c>
      <c r="H1287" s="7" t="s">
        <v>80</v>
      </c>
      <c r="I1287" s="9" t="s">
        <v>2587</v>
      </c>
      <c r="J1287" s="7" t="s">
        <v>127</v>
      </c>
      <c r="K1287" s="7"/>
      <c r="L1287" s="7"/>
      <c r="M1287" s="7"/>
      <c r="N1287" s="10" t="b">
        <f aca="false">FALSE()</f>
        <v>0</v>
      </c>
      <c r="O1287" s="10" t="b">
        <f aca="false">FALSE()</f>
        <v>0</v>
      </c>
      <c r="P1287" s="7"/>
      <c r="Q1287" s="7" t="s">
        <v>128</v>
      </c>
    </row>
    <row r="1288" customFormat="false" ht="46.25" hidden="false" customHeight="false" outlineLevel="0" collapsed="false">
      <c r="A1288" s="7" t="n">
        <v>1287</v>
      </c>
      <c r="B1288" s="8" t="n">
        <v>46273</v>
      </c>
      <c r="C1288" s="8" t="n">
        <v>46273</v>
      </c>
      <c r="D1288" s="7" t="s">
        <v>85</v>
      </c>
      <c r="E1288" s="7" t="s">
        <v>167</v>
      </c>
      <c r="F1288" s="7" t="s">
        <v>938</v>
      </c>
      <c r="G1288" s="7" t="s">
        <v>2588</v>
      </c>
      <c r="H1288" s="7" t="s">
        <v>121</v>
      </c>
      <c r="I1288" s="9" t="s">
        <v>2589</v>
      </c>
      <c r="J1288" s="7" t="s">
        <v>109</v>
      </c>
      <c r="K1288" s="7"/>
      <c r="L1288" s="7" t="s">
        <v>96</v>
      </c>
      <c r="M1288" s="7" t="s">
        <v>96</v>
      </c>
      <c r="N1288" s="10" t="b">
        <f aca="false">FALSE()</f>
        <v>0</v>
      </c>
      <c r="O1288" s="10" t="b">
        <f aca="false">FALSE()</f>
        <v>0</v>
      </c>
      <c r="P1288" s="7"/>
      <c r="Q1288" s="7" t="s">
        <v>111</v>
      </c>
    </row>
    <row r="1289" customFormat="false" ht="23.85" hidden="false" customHeight="false" outlineLevel="0" collapsed="false">
      <c r="A1289" s="7" t="n">
        <v>1288</v>
      </c>
      <c r="B1289" s="8" t="n">
        <v>46273</v>
      </c>
      <c r="C1289" s="8" t="n">
        <v>46270</v>
      </c>
      <c r="D1289" s="7" t="s">
        <v>85</v>
      </c>
      <c r="E1289" s="7" t="s">
        <v>154</v>
      </c>
      <c r="F1289" s="7" t="s">
        <v>419</v>
      </c>
      <c r="G1289" s="7" t="s">
        <v>2095</v>
      </c>
      <c r="H1289" s="7" t="s">
        <v>80</v>
      </c>
      <c r="I1289" s="9" t="s">
        <v>2590</v>
      </c>
      <c r="J1289" s="7" t="s">
        <v>109</v>
      </c>
      <c r="K1289" s="7"/>
      <c r="L1289" s="7" t="s">
        <v>118</v>
      </c>
      <c r="M1289" s="7" t="s">
        <v>118</v>
      </c>
      <c r="N1289" s="10" t="b">
        <f aca="false">FALSE()</f>
        <v>0</v>
      </c>
      <c r="O1289" s="10" t="b">
        <f aca="false">FALSE()</f>
        <v>0</v>
      </c>
      <c r="P1289" s="7"/>
      <c r="Q1289" s="7" t="s">
        <v>111</v>
      </c>
    </row>
    <row r="1290" customFormat="false" ht="15" hidden="false" customHeight="false" outlineLevel="0" collapsed="false">
      <c r="A1290" s="7" t="n">
        <v>1289</v>
      </c>
      <c r="B1290" s="8" t="n">
        <v>46273</v>
      </c>
      <c r="C1290" s="8" t="n">
        <v>46273</v>
      </c>
      <c r="D1290" s="7" t="s">
        <v>76</v>
      </c>
      <c r="E1290" s="7" t="s">
        <v>167</v>
      </c>
      <c r="F1290" s="7" t="s">
        <v>492</v>
      </c>
      <c r="G1290" s="7" t="s">
        <v>2018</v>
      </c>
      <c r="H1290" s="7" t="s">
        <v>80</v>
      </c>
      <c r="I1290" s="9" t="s">
        <v>2591</v>
      </c>
      <c r="J1290" s="7" t="s">
        <v>82</v>
      </c>
      <c r="K1290" s="7"/>
      <c r="L1290" s="7" t="s">
        <v>110</v>
      </c>
      <c r="M1290" s="7" t="s">
        <v>110</v>
      </c>
      <c r="N1290" s="10" t="b">
        <f aca="false">FALSE()</f>
        <v>0</v>
      </c>
      <c r="O1290" s="10" t="b">
        <f aca="false">FALSE()</f>
        <v>0</v>
      </c>
      <c r="P1290" s="7"/>
      <c r="Q1290" s="7" t="s">
        <v>84</v>
      </c>
    </row>
    <row r="1291" customFormat="false" ht="23.85" hidden="false" customHeight="false" outlineLevel="0" collapsed="false">
      <c r="A1291" s="7" t="n">
        <v>1290</v>
      </c>
      <c r="B1291" s="8" t="n">
        <v>46273</v>
      </c>
      <c r="C1291" s="8" t="n">
        <v>46269</v>
      </c>
      <c r="D1291" s="7" t="s">
        <v>85</v>
      </c>
      <c r="E1291" s="7" t="s">
        <v>154</v>
      </c>
      <c r="F1291" s="7" t="s">
        <v>419</v>
      </c>
      <c r="G1291" s="7" t="s">
        <v>2095</v>
      </c>
      <c r="H1291" s="7" t="s">
        <v>80</v>
      </c>
      <c r="I1291" s="9" t="s">
        <v>2592</v>
      </c>
      <c r="J1291" s="7" t="s">
        <v>127</v>
      </c>
      <c r="K1291" s="7"/>
      <c r="L1291" s="7"/>
      <c r="M1291" s="7"/>
      <c r="N1291" s="10" t="b">
        <f aca="false">FALSE()</f>
        <v>0</v>
      </c>
      <c r="O1291" s="10" t="b">
        <f aca="false">FALSE()</f>
        <v>0</v>
      </c>
      <c r="P1291" s="7"/>
      <c r="Q1291" s="7" t="s">
        <v>128</v>
      </c>
    </row>
    <row r="1292" customFormat="false" ht="23.85" hidden="false" customHeight="false" outlineLevel="0" collapsed="false">
      <c r="A1292" s="7" t="n">
        <v>1291</v>
      </c>
      <c r="B1292" s="8" t="n">
        <v>46273</v>
      </c>
      <c r="C1292" s="8" t="n">
        <v>46273</v>
      </c>
      <c r="D1292" s="7" t="s">
        <v>76</v>
      </c>
      <c r="E1292" s="7" t="s">
        <v>167</v>
      </c>
      <c r="F1292" s="7" t="s">
        <v>492</v>
      </c>
      <c r="G1292" s="7" t="s">
        <v>1943</v>
      </c>
      <c r="H1292" s="7" t="s">
        <v>80</v>
      </c>
      <c r="I1292" s="9" t="s">
        <v>2593</v>
      </c>
      <c r="J1292" s="7" t="s">
        <v>90</v>
      </c>
      <c r="K1292" s="7" t="s">
        <v>83</v>
      </c>
      <c r="L1292" s="7" t="s">
        <v>110</v>
      </c>
      <c r="M1292" s="7" t="s">
        <v>186</v>
      </c>
      <c r="N1292" s="10" t="b">
        <f aca="false">FALSE()</f>
        <v>0</v>
      </c>
      <c r="O1292" s="10" t="b">
        <f aca="false">FALSE()</f>
        <v>0</v>
      </c>
      <c r="P1292" s="7"/>
      <c r="Q1292" s="7" t="s">
        <v>94</v>
      </c>
    </row>
    <row r="1293" customFormat="false" ht="35.05" hidden="false" customHeight="false" outlineLevel="0" collapsed="false">
      <c r="A1293" s="7" t="n">
        <v>1292</v>
      </c>
      <c r="B1293" s="8" t="n">
        <v>46273</v>
      </c>
      <c r="C1293" s="8" t="n">
        <v>46273</v>
      </c>
      <c r="D1293" s="7" t="s">
        <v>85</v>
      </c>
      <c r="E1293" s="7" t="s">
        <v>167</v>
      </c>
      <c r="F1293" s="7" t="s">
        <v>1729</v>
      </c>
      <c r="G1293" s="7" t="s">
        <v>2594</v>
      </c>
      <c r="H1293" s="7" t="s">
        <v>80</v>
      </c>
      <c r="I1293" s="9" t="s">
        <v>2595</v>
      </c>
      <c r="J1293" s="7" t="s">
        <v>90</v>
      </c>
      <c r="K1293" s="7" t="s">
        <v>119</v>
      </c>
      <c r="L1293" s="7" t="s">
        <v>83</v>
      </c>
      <c r="M1293" s="7" t="s">
        <v>787</v>
      </c>
      <c r="N1293" s="10" t="b">
        <f aca="false">FALSE()</f>
        <v>0</v>
      </c>
      <c r="O1293" s="10" t="b">
        <f aca="false">FALSE()</f>
        <v>0</v>
      </c>
      <c r="P1293" s="7"/>
      <c r="Q1293" s="7" t="s">
        <v>94</v>
      </c>
    </row>
    <row r="1294" customFormat="false" ht="23.85" hidden="false" customHeight="false" outlineLevel="0" collapsed="false">
      <c r="A1294" s="7" t="n">
        <v>1293</v>
      </c>
      <c r="B1294" s="8" t="n">
        <v>46273</v>
      </c>
      <c r="C1294" s="8" t="n">
        <v>46273</v>
      </c>
      <c r="D1294" s="7" t="s">
        <v>76</v>
      </c>
      <c r="E1294" s="7" t="s">
        <v>167</v>
      </c>
      <c r="F1294" s="7" t="s">
        <v>492</v>
      </c>
      <c r="G1294" s="7" t="s">
        <v>1943</v>
      </c>
      <c r="H1294" s="7" t="s">
        <v>80</v>
      </c>
      <c r="I1294" s="9" t="s">
        <v>2596</v>
      </c>
      <c r="J1294" s="7" t="s">
        <v>90</v>
      </c>
      <c r="K1294" s="7" t="s">
        <v>107</v>
      </c>
      <c r="L1294" s="7" t="s">
        <v>92</v>
      </c>
      <c r="M1294" s="7" t="s">
        <v>2597</v>
      </c>
      <c r="N1294" s="10" t="b">
        <f aca="false">FALSE()</f>
        <v>0</v>
      </c>
      <c r="O1294" s="10" t="b">
        <f aca="false">FALSE()</f>
        <v>0</v>
      </c>
      <c r="P1294" s="7"/>
      <c r="Q1294" s="7" t="s">
        <v>94</v>
      </c>
    </row>
    <row r="1295" customFormat="false" ht="15" hidden="false" customHeight="false" outlineLevel="0" collapsed="false">
      <c r="A1295" s="7" t="n">
        <v>1294</v>
      </c>
      <c r="B1295" s="8" t="n">
        <v>46273</v>
      </c>
      <c r="C1295" s="8" t="n">
        <v>46273</v>
      </c>
      <c r="D1295" s="7" t="s">
        <v>76</v>
      </c>
      <c r="E1295" s="7" t="s">
        <v>422</v>
      </c>
      <c r="F1295" s="7" t="s">
        <v>1174</v>
      </c>
      <c r="G1295" s="7" t="s">
        <v>2238</v>
      </c>
      <c r="H1295" s="7" t="s">
        <v>80</v>
      </c>
      <c r="I1295" s="9" t="s">
        <v>2598</v>
      </c>
      <c r="J1295" s="7" t="s">
        <v>109</v>
      </c>
      <c r="K1295" s="7"/>
      <c r="L1295" s="7" t="s">
        <v>2599</v>
      </c>
      <c r="M1295" s="7" t="s">
        <v>2599</v>
      </c>
      <c r="N1295" s="10" t="b">
        <f aca="false">FALSE()</f>
        <v>0</v>
      </c>
      <c r="O1295" s="10" t="b">
        <f aca="false">FALSE()</f>
        <v>0</v>
      </c>
      <c r="P1295" s="7"/>
      <c r="Q1295" s="7" t="s">
        <v>111</v>
      </c>
    </row>
    <row r="1296" customFormat="false" ht="15" hidden="false" customHeight="false" outlineLevel="0" collapsed="false">
      <c r="A1296" s="7" t="n">
        <v>1295</v>
      </c>
      <c r="B1296" s="8" t="n">
        <v>46273</v>
      </c>
      <c r="C1296" s="8" t="n">
        <v>46273</v>
      </c>
      <c r="D1296" s="7" t="s">
        <v>76</v>
      </c>
      <c r="E1296" s="7" t="s">
        <v>422</v>
      </c>
      <c r="F1296" s="7" t="s">
        <v>1174</v>
      </c>
      <c r="G1296" s="7" t="s">
        <v>2238</v>
      </c>
      <c r="H1296" s="7" t="s">
        <v>80</v>
      </c>
      <c r="I1296" s="9" t="s">
        <v>2600</v>
      </c>
      <c r="J1296" s="7" t="s">
        <v>90</v>
      </c>
      <c r="K1296" s="7" t="s">
        <v>83</v>
      </c>
      <c r="L1296" s="7" t="s">
        <v>578</v>
      </c>
      <c r="M1296" s="7" t="s">
        <v>886</v>
      </c>
      <c r="N1296" s="10" t="b">
        <f aca="false">FALSE()</f>
        <v>0</v>
      </c>
      <c r="O1296" s="10" t="b">
        <f aca="false">FALSE()</f>
        <v>0</v>
      </c>
      <c r="P1296" s="7"/>
      <c r="Q1296" s="7" t="s">
        <v>94</v>
      </c>
    </row>
    <row r="1297" customFormat="false" ht="15" hidden="false" customHeight="false" outlineLevel="0" collapsed="false">
      <c r="A1297" s="7" t="n">
        <v>1296</v>
      </c>
      <c r="B1297" s="8" t="n">
        <v>46273</v>
      </c>
      <c r="C1297" s="8" t="n">
        <v>46273</v>
      </c>
      <c r="D1297" s="7" t="s">
        <v>76</v>
      </c>
      <c r="E1297" s="7" t="s">
        <v>422</v>
      </c>
      <c r="F1297" s="7" t="s">
        <v>1174</v>
      </c>
      <c r="G1297" s="7" t="s">
        <v>2238</v>
      </c>
      <c r="H1297" s="7" t="s">
        <v>80</v>
      </c>
      <c r="I1297" s="9" t="s">
        <v>2601</v>
      </c>
      <c r="J1297" s="7" t="s">
        <v>127</v>
      </c>
      <c r="K1297" s="7"/>
      <c r="L1297" s="7"/>
      <c r="M1297" s="7"/>
      <c r="N1297" s="10" t="b">
        <f aca="false">FALSE()</f>
        <v>0</v>
      </c>
      <c r="O1297" s="10" t="b">
        <f aca="false">FALSE()</f>
        <v>0</v>
      </c>
      <c r="P1297" s="7"/>
      <c r="Q1297" s="7" t="s">
        <v>128</v>
      </c>
    </row>
    <row r="1298" customFormat="false" ht="35.05" hidden="false" customHeight="false" outlineLevel="0" collapsed="false">
      <c r="A1298" s="7" t="n">
        <v>1297</v>
      </c>
      <c r="B1298" s="8" t="n">
        <v>46273</v>
      </c>
      <c r="C1298" s="8" t="n">
        <v>46273</v>
      </c>
      <c r="D1298" s="7" t="s">
        <v>76</v>
      </c>
      <c r="E1298" s="7" t="s">
        <v>306</v>
      </c>
      <c r="F1298" s="7" t="s">
        <v>307</v>
      </c>
      <c r="G1298" s="7" t="s">
        <v>2204</v>
      </c>
      <c r="H1298" s="7" t="s">
        <v>80</v>
      </c>
      <c r="I1298" s="9" t="s">
        <v>2602</v>
      </c>
      <c r="J1298" s="7" t="s">
        <v>90</v>
      </c>
      <c r="K1298" s="7" t="s">
        <v>239</v>
      </c>
      <c r="L1298" s="7" t="s">
        <v>147</v>
      </c>
      <c r="M1298" s="7" t="s">
        <v>2603</v>
      </c>
      <c r="N1298" s="10" t="b">
        <f aca="false">FALSE()</f>
        <v>0</v>
      </c>
      <c r="O1298" s="10" t="b">
        <f aca="false">FALSE()</f>
        <v>0</v>
      </c>
      <c r="P1298" s="7"/>
      <c r="Q1298" s="7" t="s">
        <v>94</v>
      </c>
    </row>
    <row r="1299" customFormat="false" ht="35.05" hidden="false" customHeight="false" outlineLevel="0" collapsed="false">
      <c r="A1299" s="7" t="n">
        <v>1298</v>
      </c>
      <c r="B1299" s="8" t="n">
        <v>46273</v>
      </c>
      <c r="C1299" s="8" t="n">
        <v>46273</v>
      </c>
      <c r="D1299" s="7" t="s">
        <v>76</v>
      </c>
      <c r="E1299" s="7" t="s">
        <v>306</v>
      </c>
      <c r="F1299" s="7" t="s">
        <v>307</v>
      </c>
      <c r="G1299" s="7" t="s">
        <v>2204</v>
      </c>
      <c r="H1299" s="7" t="s">
        <v>80</v>
      </c>
      <c r="I1299" s="9" t="s">
        <v>2604</v>
      </c>
      <c r="J1299" s="7" t="s">
        <v>90</v>
      </c>
      <c r="K1299" s="7" t="s">
        <v>83</v>
      </c>
      <c r="L1299" s="7" t="s">
        <v>144</v>
      </c>
      <c r="M1299" s="7" t="s">
        <v>318</v>
      </c>
      <c r="N1299" s="10" t="b">
        <f aca="false">FALSE()</f>
        <v>0</v>
      </c>
      <c r="O1299" s="10" t="b">
        <f aca="false">FALSE()</f>
        <v>0</v>
      </c>
      <c r="P1299" s="7"/>
      <c r="Q1299" s="7" t="s">
        <v>94</v>
      </c>
    </row>
    <row r="1300" customFormat="false" ht="15" hidden="false" customHeight="false" outlineLevel="0" collapsed="false">
      <c r="A1300" s="7" t="n">
        <v>1299</v>
      </c>
      <c r="B1300" s="8" t="n">
        <v>46273</v>
      </c>
      <c r="C1300" s="8" t="n">
        <v>46273</v>
      </c>
      <c r="D1300" s="7" t="s">
        <v>76</v>
      </c>
      <c r="E1300" s="7" t="s">
        <v>77</v>
      </c>
      <c r="F1300" s="7" t="s">
        <v>2107</v>
      </c>
      <c r="G1300" s="7" t="s">
        <v>2310</v>
      </c>
      <c r="H1300" s="7" t="s">
        <v>80</v>
      </c>
      <c r="I1300" s="9" t="s">
        <v>2605</v>
      </c>
      <c r="J1300" s="7" t="s">
        <v>127</v>
      </c>
      <c r="K1300" s="7"/>
      <c r="L1300" s="7"/>
      <c r="M1300" s="7"/>
      <c r="N1300" s="10" t="b">
        <f aca="false">FALSE()</f>
        <v>0</v>
      </c>
      <c r="O1300" s="10" t="b">
        <f aca="false">FALSE()</f>
        <v>0</v>
      </c>
      <c r="P1300" s="7"/>
      <c r="Q1300" s="7" t="s">
        <v>128</v>
      </c>
    </row>
    <row r="1301" customFormat="false" ht="23.85" hidden="false" customHeight="false" outlineLevel="0" collapsed="false">
      <c r="A1301" s="7" t="n">
        <v>1300</v>
      </c>
      <c r="B1301" s="8" t="n">
        <v>46273</v>
      </c>
      <c r="C1301" s="8" t="n">
        <v>46273</v>
      </c>
      <c r="D1301" s="7" t="s">
        <v>85</v>
      </c>
      <c r="E1301" s="7" t="s">
        <v>77</v>
      </c>
      <c r="F1301" s="7" t="s">
        <v>941</v>
      </c>
      <c r="G1301" s="7" t="s">
        <v>2606</v>
      </c>
      <c r="H1301" s="7" t="s">
        <v>80</v>
      </c>
      <c r="I1301" s="9" t="s">
        <v>2607</v>
      </c>
      <c r="J1301" s="7" t="s">
        <v>90</v>
      </c>
      <c r="K1301" s="7" t="s">
        <v>144</v>
      </c>
      <c r="L1301" s="7" t="s">
        <v>944</v>
      </c>
      <c r="M1301" s="7" t="s">
        <v>2608</v>
      </c>
      <c r="N1301" s="10" t="b">
        <f aca="false">FALSE()</f>
        <v>0</v>
      </c>
      <c r="O1301" s="10" t="b">
        <f aca="false">FALSE()</f>
        <v>0</v>
      </c>
      <c r="P1301" s="7"/>
      <c r="Q1301" s="7" t="s">
        <v>94</v>
      </c>
    </row>
    <row r="1302" customFormat="false" ht="158.2" hidden="false" customHeight="false" outlineLevel="0" collapsed="false">
      <c r="A1302" s="7" t="n">
        <v>1301</v>
      </c>
      <c r="B1302" s="8" t="n">
        <v>46273</v>
      </c>
      <c r="C1302" s="8" t="n">
        <v>46272</v>
      </c>
      <c r="D1302" s="7" t="s">
        <v>85</v>
      </c>
      <c r="E1302" s="7" t="s">
        <v>171</v>
      </c>
      <c r="F1302" s="7" t="s">
        <v>1545</v>
      </c>
      <c r="G1302" s="7" t="s">
        <v>2609</v>
      </c>
      <c r="H1302" s="7" t="s">
        <v>80</v>
      </c>
      <c r="I1302" s="9" t="s">
        <v>2610</v>
      </c>
      <c r="J1302" s="7" t="s">
        <v>109</v>
      </c>
      <c r="K1302" s="7"/>
      <c r="L1302" s="7" t="s">
        <v>119</v>
      </c>
      <c r="M1302" s="7" t="s">
        <v>119</v>
      </c>
      <c r="N1302" s="10" t="b">
        <f aca="false">FALSE()</f>
        <v>0</v>
      </c>
      <c r="O1302" s="10" t="b">
        <f aca="false">FALSE()</f>
        <v>0</v>
      </c>
      <c r="P1302" s="7"/>
      <c r="Q1302" s="7" t="s">
        <v>111</v>
      </c>
    </row>
    <row r="1303" customFormat="false" ht="35.05" hidden="false" customHeight="false" outlineLevel="0" collapsed="false">
      <c r="A1303" s="7" t="n">
        <v>1302</v>
      </c>
      <c r="B1303" s="8" t="n">
        <v>46273</v>
      </c>
      <c r="C1303" s="8" t="n">
        <v>46273</v>
      </c>
      <c r="D1303" s="7" t="s">
        <v>76</v>
      </c>
      <c r="E1303" s="7" t="s">
        <v>154</v>
      </c>
      <c r="F1303" s="7" t="s">
        <v>278</v>
      </c>
      <c r="G1303" s="7" t="s">
        <v>2299</v>
      </c>
      <c r="H1303" s="7" t="s">
        <v>80</v>
      </c>
      <c r="I1303" s="9" t="s">
        <v>2611</v>
      </c>
      <c r="J1303" s="7" t="s">
        <v>127</v>
      </c>
      <c r="K1303" s="7"/>
      <c r="L1303" s="7"/>
      <c r="M1303" s="7"/>
      <c r="N1303" s="10" t="b">
        <f aca="false">FALSE()</f>
        <v>0</v>
      </c>
      <c r="O1303" s="10" t="b">
        <f aca="false">FALSE()</f>
        <v>0</v>
      </c>
      <c r="P1303" s="7"/>
      <c r="Q1303" s="7" t="s">
        <v>128</v>
      </c>
    </row>
    <row r="1304" customFormat="false" ht="35.05" hidden="false" customHeight="false" outlineLevel="0" collapsed="false">
      <c r="A1304" s="7" t="n">
        <v>1303</v>
      </c>
      <c r="B1304" s="8" t="n">
        <v>46273</v>
      </c>
      <c r="C1304" s="8" t="n">
        <v>46273</v>
      </c>
      <c r="D1304" s="7" t="s">
        <v>76</v>
      </c>
      <c r="E1304" s="7" t="s">
        <v>154</v>
      </c>
      <c r="F1304" s="7" t="s">
        <v>278</v>
      </c>
      <c r="G1304" s="7" t="s">
        <v>2299</v>
      </c>
      <c r="H1304" s="7" t="s">
        <v>157</v>
      </c>
      <c r="I1304" s="9" t="s">
        <v>2612</v>
      </c>
      <c r="J1304" s="7" t="s">
        <v>165</v>
      </c>
      <c r="K1304" s="7"/>
      <c r="L1304" s="7" t="s">
        <v>83</v>
      </c>
      <c r="M1304" s="7" t="s">
        <v>83</v>
      </c>
      <c r="N1304" s="10" t="b">
        <f aca="false">FALSE()</f>
        <v>0</v>
      </c>
      <c r="O1304" s="10" t="b">
        <f aca="false">FALSE()</f>
        <v>0</v>
      </c>
      <c r="P1304" s="7"/>
      <c r="Q1304" s="7" t="s">
        <v>166</v>
      </c>
    </row>
    <row r="1305" customFormat="false" ht="23.85" hidden="false" customHeight="false" outlineLevel="0" collapsed="false">
      <c r="A1305" s="7" t="n">
        <v>1304</v>
      </c>
      <c r="B1305" s="8" t="n">
        <v>46273</v>
      </c>
      <c r="C1305" s="8" t="n">
        <v>46273</v>
      </c>
      <c r="D1305" s="7" t="s">
        <v>85</v>
      </c>
      <c r="E1305" s="7" t="s">
        <v>556</v>
      </c>
      <c r="F1305" s="7" t="s">
        <v>1482</v>
      </c>
      <c r="G1305" s="7" t="s">
        <v>2466</v>
      </c>
      <c r="H1305" s="7" t="s">
        <v>157</v>
      </c>
      <c r="I1305" s="9" t="s">
        <v>2613</v>
      </c>
      <c r="J1305" s="7" t="s">
        <v>165</v>
      </c>
      <c r="K1305" s="7"/>
      <c r="L1305" s="7" t="s">
        <v>83</v>
      </c>
      <c r="M1305" s="7" t="s">
        <v>83</v>
      </c>
      <c r="N1305" s="10" t="b">
        <f aca="false">FALSE()</f>
        <v>0</v>
      </c>
      <c r="O1305" s="10" t="b">
        <f aca="false">FALSE()</f>
        <v>0</v>
      </c>
      <c r="P1305" s="7"/>
      <c r="Q1305" s="7" t="s">
        <v>166</v>
      </c>
    </row>
    <row r="1306" customFormat="false" ht="23.85" hidden="false" customHeight="false" outlineLevel="0" collapsed="false">
      <c r="A1306" s="7" t="n">
        <v>1305</v>
      </c>
      <c r="B1306" s="8" t="n">
        <v>46273</v>
      </c>
      <c r="C1306" s="8" t="n">
        <v>46273</v>
      </c>
      <c r="D1306" s="7" t="s">
        <v>85</v>
      </c>
      <c r="E1306" s="7" t="s">
        <v>154</v>
      </c>
      <c r="F1306" s="7" t="s">
        <v>819</v>
      </c>
      <c r="G1306" s="7" t="s">
        <v>2614</v>
      </c>
      <c r="H1306" s="7" t="s">
        <v>121</v>
      </c>
      <c r="I1306" s="9" t="s">
        <v>2615</v>
      </c>
      <c r="J1306" s="7" t="s">
        <v>109</v>
      </c>
      <c r="K1306" s="7"/>
      <c r="L1306" s="7" t="s">
        <v>96</v>
      </c>
      <c r="M1306" s="7" t="s">
        <v>96</v>
      </c>
      <c r="N1306" s="10" t="b">
        <f aca="false">FALSE()</f>
        <v>0</v>
      </c>
      <c r="O1306" s="10" t="b">
        <f aca="false">FALSE()</f>
        <v>0</v>
      </c>
      <c r="P1306" s="7"/>
      <c r="Q1306" s="7" t="s">
        <v>111</v>
      </c>
    </row>
    <row r="1307" customFormat="false" ht="23.85" hidden="false" customHeight="false" outlineLevel="0" collapsed="false">
      <c r="A1307" s="7" t="n">
        <v>1306</v>
      </c>
      <c r="B1307" s="8" t="n">
        <v>46273</v>
      </c>
      <c r="C1307" s="8" t="n">
        <v>46273</v>
      </c>
      <c r="D1307" s="7" t="s">
        <v>76</v>
      </c>
      <c r="E1307" s="7" t="s">
        <v>159</v>
      </c>
      <c r="F1307" s="7" t="s">
        <v>407</v>
      </c>
      <c r="G1307" s="7" t="s">
        <v>2616</v>
      </c>
      <c r="H1307" s="7" t="s">
        <v>80</v>
      </c>
      <c r="I1307" s="9" t="s">
        <v>2617</v>
      </c>
      <c r="J1307" s="7" t="s">
        <v>90</v>
      </c>
      <c r="K1307" s="7" t="s">
        <v>144</v>
      </c>
      <c r="L1307" s="7" t="s">
        <v>147</v>
      </c>
      <c r="M1307" s="7" t="s">
        <v>380</v>
      </c>
      <c r="N1307" s="10" t="b">
        <f aca="false">FALSE()</f>
        <v>0</v>
      </c>
      <c r="O1307" s="10" t="b">
        <f aca="false">FALSE()</f>
        <v>0</v>
      </c>
      <c r="P1307" s="7"/>
      <c r="Q1307" s="7" t="s">
        <v>94</v>
      </c>
    </row>
    <row r="1308" customFormat="false" ht="35.05" hidden="false" customHeight="false" outlineLevel="0" collapsed="false">
      <c r="A1308" s="7" t="n">
        <v>1307</v>
      </c>
      <c r="B1308" s="8" t="n">
        <v>46273</v>
      </c>
      <c r="C1308" s="8" t="n">
        <v>46273</v>
      </c>
      <c r="D1308" s="7" t="s">
        <v>76</v>
      </c>
      <c r="E1308" s="7" t="s">
        <v>179</v>
      </c>
      <c r="F1308" s="7" t="s">
        <v>553</v>
      </c>
      <c r="G1308" s="7" t="s">
        <v>2618</v>
      </c>
      <c r="H1308" s="7" t="s">
        <v>101</v>
      </c>
      <c r="I1308" s="9" t="s">
        <v>2619</v>
      </c>
      <c r="J1308" s="7" t="s">
        <v>355</v>
      </c>
      <c r="K1308" s="7"/>
      <c r="L1308" s="7" t="s">
        <v>91</v>
      </c>
      <c r="M1308" s="7" t="s">
        <v>91</v>
      </c>
      <c r="N1308" s="10" t="b">
        <f aca="false">FALSE()</f>
        <v>0</v>
      </c>
      <c r="O1308" s="10" t="b">
        <f aca="false">FALSE()</f>
        <v>0</v>
      </c>
      <c r="P1308" s="7"/>
      <c r="Q1308" s="7" t="s">
        <v>357</v>
      </c>
    </row>
    <row r="1309" customFormat="false" ht="35.05" hidden="false" customHeight="false" outlineLevel="0" collapsed="false">
      <c r="A1309" s="7" t="n">
        <v>1308</v>
      </c>
      <c r="B1309" s="8" t="n">
        <v>46273</v>
      </c>
      <c r="C1309" s="8" t="n">
        <v>46273</v>
      </c>
      <c r="D1309" s="7" t="s">
        <v>76</v>
      </c>
      <c r="E1309" s="7" t="s">
        <v>306</v>
      </c>
      <c r="F1309" s="7" t="s">
        <v>307</v>
      </c>
      <c r="G1309" s="7" t="s">
        <v>2204</v>
      </c>
      <c r="H1309" s="7" t="s">
        <v>80</v>
      </c>
      <c r="I1309" s="9" t="s">
        <v>2620</v>
      </c>
      <c r="J1309" s="7" t="s">
        <v>90</v>
      </c>
      <c r="K1309" s="7" t="s">
        <v>119</v>
      </c>
      <c r="L1309" s="7" t="s">
        <v>183</v>
      </c>
      <c r="M1309" s="7" t="s">
        <v>2621</v>
      </c>
      <c r="N1309" s="10" t="b">
        <f aca="false">FALSE()</f>
        <v>0</v>
      </c>
      <c r="O1309" s="10" t="b">
        <f aca="false">FALSE()</f>
        <v>0</v>
      </c>
      <c r="P1309" s="7"/>
      <c r="Q1309" s="7" t="s">
        <v>94</v>
      </c>
    </row>
    <row r="1310" customFormat="false" ht="15" hidden="false" customHeight="false" outlineLevel="0" collapsed="false">
      <c r="A1310" s="7" t="n">
        <v>1309</v>
      </c>
      <c r="B1310" s="8" t="n">
        <v>46273</v>
      </c>
      <c r="C1310" s="8" t="n">
        <v>46273</v>
      </c>
      <c r="D1310" s="7" t="s">
        <v>85</v>
      </c>
      <c r="E1310" s="7" t="s">
        <v>167</v>
      </c>
      <c r="F1310" s="7" t="s">
        <v>680</v>
      </c>
      <c r="G1310" s="7" t="s">
        <v>2622</v>
      </c>
      <c r="H1310" s="7" t="s">
        <v>157</v>
      </c>
      <c r="I1310" s="9" t="s">
        <v>2623</v>
      </c>
      <c r="J1310" s="7" t="s">
        <v>127</v>
      </c>
      <c r="K1310" s="7"/>
      <c r="L1310" s="7"/>
      <c r="M1310" s="7"/>
      <c r="N1310" s="10" t="b">
        <f aca="false">FALSE()</f>
        <v>0</v>
      </c>
      <c r="O1310" s="10" t="b">
        <f aca="false">FALSE()</f>
        <v>0</v>
      </c>
      <c r="P1310" s="7"/>
      <c r="Q1310" s="7" t="s">
        <v>128</v>
      </c>
    </row>
    <row r="1311" customFormat="false" ht="15" hidden="false" customHeight="false" outlineLevel="0" collapsed="false">
      <c r="A1311" s="7" t="n">
        <v>1310</v>
      </c>
      <c r="B1311" s="8" t="n">
        <v>46273</v>
      </c>
      <c r="C1311" s="8" t="n">
        <v>46272</v>
      </c>
      <c r="D1311" s="7" t="s">
        <v>85</v>
      </c>
      <c r="E1311" s="7" t="s">
        <v>385</v>
      </c>
      <c r="F1311" s="7" t="s">
        <v>925</v>
      </c>
      <c r="G1311" s="7" t="s">
        <v>2000</v>
      </c>
      <c r="H1311" s="7" t="s">
        <v>80</v>
      </c>
      <c r="I1311" s="9" t="s">
        <v>2624</v>
      </c>
      <c r="J1311" s="7" t="s">
        <v>90</v>
      </c>
      <c r="K1311" s="7" t="s">
        <v>107</v>
      </c>
      <c r="L1311" s="7" t="s">
        <v>144</v>
      </c>
      <c r="M1311" s="7" t="s">
        <v>2014</v>
      </c>
      <c r="N1311" s="10" t="b">
        <f aca="false">FALSE()</f>
        <v>0</v>
      </c>
      <c r="O1311" s="10" t="b">
        <f aca="false">FALSE()</f>
        <v>0</v>
      </c>
      <c r="P1311" s="7"/>
      <c r="Q1311" s="7" t="s">
        <v>94</v>
      </c>
    </row>
    <row r="1312" customFormat="false" ht="23.85" hidden="false" customHeight="false" outlineLevel="0" collapsed="false">
      <c r="A1312" s="7" t="n">
        <v>1311</v>
      </c>
      <c r="B1312" s="8" t="n">
        <v>46273</v>
      </c>
      <c r="C1312" s="8" t="n">
        <v>46273</v>
      </c>
      <c r="D1312" s="7" t="s">
        <v>85</v>
      </c>
      <c r="E1312" s="7" t="s">
        <v>167</v>
      </c>
      <c r="F1312" s="7" t="s">
        <v>473</v>
      </c>
      <c r="G1312" s="7" t="s">
        <v>2625</v>
      </c>
      <c r="H1312" s="7" t="s">
        <v>80</v>
      </c>
      <c r="I1312" s="9" t="s">
        <v>2626</v>
      </c>
      <c r="J1312" s="7" t="s">
        <v>133</v>
      </c>
      <c r="K1312" s="7"/>
      <c r="L1312" s="7" t="s">
        <v>2627</v>
      </c>
      <c r="M1312" s="7" t="s">
        <v>2627</v>
      </c>
      <c r="N1312" s="10" t="b">
        <f aca="false">FALSE()</f>
        <v>0</v>
      </c>
      <c r="O1312" s="10" t="b">
        <f aca="false">FALSE()</f>
        <v>0</v>
      </c>
      <c r="P1312" s="7"/>
      <c r="Q1312" s="7" t="s">
        <v>135</v>
      </c>
    </row>
    <row r="1313" customFormat="false" ht="23.85" hidden="false" customHeight="false" outlineLevel="0" collapsed="false">
      <c r="A1313" s="7" t="n">
        <v>1312</v>
      </c>
      <c r="B1313" s="8" t="n">
        <v>46273</v>
      </c>
      <c r="C1313" s="8" t="n">
        <v>46273</v>
      </c>
      <c r="D1313" s="7" t="s">
        <v>85</v>
      </c>
      <c r="E1313" s="7" t="s">
        <v>77</v>
      </c>
      <c r="F1313" s="7" t="s">
        <v>1862</v>
      </c>
      <c r="G1313" s="7" t="s">
        <v>2323</v>
      </c>
      <c r="H1313" s="7" t="s">
        <v>80</v>
      </c>
      <c r="I1313" s="9" t="s">
        <v>2628</v>
      </c>
      <c r="J1313" s="7" t="s">
        <v>82</v>
      </c>
      <c r="K1313" s="7"/>
      <c r="L1313" s="7" t="s">
        <v>83</v>
      </c>
      <c r="M1313" s="7" t="s">
        <v>83</v>
      </c>
      <c r="N1313" s="10" t="b">
        <f aca="false">FALSE()</f>
        <v>0</v>
      </c>
      <c r="O1313" s="10" t="b">
        <f aca="false">FALSE()</f>
        <v>0</v>
      </c>
      <c r="P1313" s="7"/>
      <c r="Q1313" s="7" t="s">
        <v>84</v>
      </c>
    </row>
    <row r="1314" customFormat="false" ht="57.45" hidden="false" customHeight="false" outlineLevel="0" collapsed="false">
      <c r="A1314" s="7" t="n">
        <v>1313</v>
      </c>
      <c r="B1314" s="8" t="n">
        <v>46273</v>
      </c>
      <c r="C1314" s="8" t="n">
        <v>46273</v>
      </c>
      <c r="D1314" s="7" t="s">
        <v>76</v>
      </c>
      <c r="E1314" s="7" t="s">
        <v>306</v>
      </c>
      <c r="F1314" s="7" t="s">
        <v>307</v>
      </c>
      <c r="G1314" s="7" t="s">
        <v>2204</v>
      </c>
      <c r="H1314" s="7" t="s">
        <v>80</v>
      </c>
      <c r="I1314" s="9" t="s">
        <v>2629</v>
      </c>
      <c r="J1314" s="7" t="s">
        <v>233</v>
      </c>
      <c r="K1314" s="7" t="s">
        <v>239</v>
      </c>
      <c r="L1314" s="7" t="s">
        <v>2630</v>
      </c>
      <c r="M1314" s="7" t="s">
        <v>2631</v>
      </c>
      <c r="N1314" s="10" t="b">
        <f aca="false">FALSE()</f>
        <v>0</v>
      </c>
      <c r="O1314" s="10" t="b">
        <f aca="false">FALSE()</f>
        <v>0</v>
      </c>
      <c r="P1314" s="7"/>
      <c r="Q1314" s="7" t="s">
        <v>94</v>
      </c>
    </row>
    <row r="1315" customFormat="false" ht="57.45" hidden="false" customHeight="false" outlineLevel="0" collapsed="false">
      <c r="A1315" s="7" t="n">
        <v>1314</v>
      </c>
      <c r="B1315" s="8" t="n">
        <v>46273</v>
      </c>
      <c r="C1315" s="8" t="n">
        <v>46273</v>
      </c>
      <c r="D1315" s="7" t="s">
        <v>76</v>
      </c>
      <c r="E1315" s="7" t="s">
        <v>556</v>
      </c>
      <c r="F1315" s="7" t="s">
        <v>916</v>
      </c>
      <c r="G1315" s="7" t="s">
        <v>2632</v>
      </c>
      <c r="H1315" s="7" t="s">
        <v>101</v>
      </c>
      <c r="I1315" s="9" t="s">
        <v>2633</v>
      </c>
      <c r="J1315" s="7" t="s">
        <v>127</v>
      </c>
      <c r="K1315" s="7"/>
      <c r="L1315" s="7"/>
      <c r="M1315" s="7"/>
      <c r="N1315" s="10" t="b">
        <f aca="false">FALSE()</f>
        <v>0</v>
      </c>
      <c r="O1315" s="10" t="b">
        <f aca="false">FALSE()</f>
        <v>0</v>
      </c>
      <c r="P1315" s="7"/>
      <c r="Q1315" s="7" t="s">
        <v>128</v>
      </c>
    </row>
    <row r="1316" customFormat="false" ht="23.85" hidden="false" customHeight="false" outlineLevel="0" collapsed="false">
      <c r="A1316" s="7" t="n">
        <v>1315</v>
      </c>
      <c r="B1316" s="8" t="n">
        <v>46273</v>
      </c>
      <c r="C1316" s="8" t="n">
        <v>46273</v>
      </c>
      <c r="D1316" s="7" t="s">
        <v>76</v>
      </c>
      <c r="E1316" s="7" t="s">
        <v>77</v>
      </c>
      <c r="F1316" s="7" t="s">
        <v>947</v>
      </c>
      <c r="G1316" s="7" t="s">
        <v>2634</v>
      </c>
      <c r="H1316" s="7" t="s">
        <v>80</v>
      </c>
      <c r="I1316" s="9" t="s">
        <v>2635</v>
      </c>
      <c r="J1316" s="7" t="s">
        <v>798</v>
      </c>
      <c r="K1316" s="7" t="s">
        <v>119</v>
      </c>
      <c r="L1316" s="7"/>
      <c r="M1316" s="7" t="s">
        <v>119</v>
      </c>
      <c r="N1316" s="10" t="b">
        <f aca="false">FALSE()</f>
        <v>0</v>
      </c>
      <c r="O1316" s="10" t="b">
        <f aca="false">FALSE()</f>
        <v>0</v>
      </c>
      <c r="P1316" s="7"/>
      <c r="Q1316" s="7" t="s">
        <v>1020</v>
      </c>
    </row>
    <row r="1317" customFormat="false" ht="23.85" hidden="false" customHeight="false" outlineLevel="0" collapsed="false">
      <c r="A1317" s="7" t="n">
        <v>1316</v>
      </c>
      <c r="B1317" s="8" t="n">
        <v>46273</v>
      </c>
      <c r="C1317" s="8" t="n">
        <v>46266</v>
      </c>
      <c r="D1317" s="7" t="s">
        <v>76</v>
      </c>
      <c r="E1317" s="7" t="s">
        <v>412</v>
      </c>
      <c r="F1317" s="7" t="s">
        <v>413</v>
      </c>
      <c r="G1317" s="7" t="s">
        <v>1703</v>
      </c>
      <c r="H1317" s="7" t="s">
        <v>80</v>
      </c>
      <c r="I1317" s="9" t="s">
        <v>2636</v>
      </c>
      <c r="J1317" s="7" t="s">
        <v>115</v>
      </c>
      <c r="K1317" s="7" t="s">
        <v>144</v>
      </c>
      <c r="L1317" s="7"/>
      <c r="M1317" s="7" t="s">
        <v>144</v>
      </c>
      <c r="N1317" s="10" t="b">
        <f aca="false">FALSE()</f>
        <v>0</v>
      </c>
      <c r="O1317" s="10" t="b">
        <f aca="false">FALSE()</f>
        <v>0</v>
      </c>
      <c r="P1317" s="7"/>
      <c r="Q1317" s="7" t="s">
        <v>116</v>
      </c>
    </row>
    <row r="1318" customFormat="false" ht="46.25" hidden="false" customHeight="false" outlineLevel="0" collapsed="false">
      <c r="A1318" s="7" t="n">
        <v>1317</v>
      </c>
      <c r="B1318" s="8" t="n">
        <v>46273</v>
      </c>
      <c r="C1318" s="8" t="n">
        <v>46272</v>
      </c>
      <c r="D1318" s="7" t="s">
        <v>85</v>
      </c>
      <c r="E1318" s="7" t="s">
        <v>285</v>
      </c>
      <c r="F1318" s="7" t="s">
        <v>286</v>
      </c>
      <c r="G1318" s="7" t="s">
        <v>2510</v>
      </c>
      <c r="H1318" s="7" t="s">
        <v>80</v>
      </c>
      <c r="I1318" s="9" t="s">
        <v>2637</v>
      </c>
      <c r="J1318" s="7" t="s">
        <v>153</v>
      </c>
      <c r="K1318" s="7" t="s">
        <v>119</v>
      </c>
      <c r="L1318" s="7" t="s">
        <v>2638</v>
      </c>
      <c r="M1318" s="7" t="s">
        <v>2432</v>
      </c>
      <c r="N1318" s="10" t="b">
        <f aca="false">FALSE()</f>
        <v>0</v>
      </c>
      <c r="O1318" s="10" t="b">
        <f aca="false">FALSE()</f>
        <v>0</v>
      </c>
      <c r="P1318" s="7"/>
      <c r="Q1318" s="7" t="s">
        <v>2149</v>
      </c>
    </row>
    <row r="1319" customFormat="false" ht="57.45" hidden="false" customHeight="false" outlineLevel="0" collapsed="false">
      <c r="A1319" s="7" t="n">
        <v>1318</v>
      </c>
      <c r="B1319" s="8" t="n">
        <v>46273</v>
      </c>
      <c r="C1319" s="8" t="n">
        <v>46272</v>
      </c>
      <c r="D1319" s="7" t="s">
        <v>85</v>
      </c>
      <c r="E1319" s="7" t="s">
        <v>412</v>
      </c>
      <c r="F1319" s="7" t="s">
        <v>2639</v>
      </c>
      <c r="G1319" s="7" t="s">
        <v>2640</v>
      </c>
      <c r="H1319" s="7" t="s">
        <v>80</v>
      </c>
      <c r="I1319" s="9" t="s">
        <v>2641</v>
      </c>
      <c r="J1319" s="7" t="s">
        <v>355</v>
      </c>
      <c r="K1319" s="7"/>
      <c r="L1319" s="7" t="s">
        <v>96</v>
      </c>
      <c r="M1319" s="7" t="s">
        <v>96</v>
      </c>
      <c r="N1319" s="10" t="b">
        <f aca="false">FALSE()</f>
        <v>0</v>
      </c>
      <c r="O1319" s="10" t="b">
        <f aca="false">FALSE()</f>
        <v>0</v>
      </c>
      <c r="P1319" s="7"/>
      <c r="Q1319" s="7" t="s">
        <v>357</v>
      </c>
    </row>
    <row r="1320" customFormat="false" ht="23.85" hidden="false" customHeight="false" outlineLevel="0" collapsed="false">
      <c r="A1320" s="7" t="n">
        <v>1319</v>
      </c>
      <c r="B1320" s="8" t="n">
        <v>46273</v>
      </c>
      <c r="C1320" s="8" t="n">
        <v>46272</v>
      </c>
      <c r="D1320" s="7" t="s">
        <v>76</v>
      </c>
      <c r="E1320" s="7" t="s">
        <v>77</v>
      </c>
      <c r="F1320" s="7" t="s">
        <v>360</v>
      </c>
      <c r="G1320" s="7" t="s">
        <v>2158</v>
      </c>
      <c r="H1320" s="7" t="s">
        <v>121</v>
      </c>
      <c r="I1320" s="9" t="s">
        <v>2642</v>
      </c>
      <c r="J1320" s="7" t="s">
        <v>109</v>
      </c>
      <c r="K1320" s="7"/>
      <c r="L1320" s="7" t="s">
        <v>2160</v>
      </c>
      <c r="M1320" s="7" t="s">
        <v>2160</v>
      </c>
      <c r="N1320" s="10" t="b">
        <f aca="false">FALSE()</f>
        <v>0</v>
      </c>
      <c r="O1320" s="10" t="b">
        <f aca="false">FALSE()</f>
        <v>0</v>
      </c>
      <c r="P1320" s="7"/>
      <c r="Q1320" s="7" t="s">
        <v>111</v>
      </c>
    </row>
    <row r="1321" customFormat="false" ht="23.85" hidden="false" customHeight="false" outlineLevel="0" collapsed="false">
      <c r="A1321" s="7" t="n">
        <v>1320</v>
      </c>
      <c r="B1321" s="8" t="n">
        <v>46273</v>
      </c>
      <c r="C1321" s="8" t="n">
        <v>46272</v>
      </c>
      <c r="D1321" s="7" t="s">
        <v>76</v>
      </c>
      <c r="E1321" s="7" t="s">
        <v>77</v>
      </c>
      <c r="F1321" s="7" t="s">
        <v>360</v>
      </c>
      <c r="G1321" s="7" t="s">
        <v>2158</v>
      </c>
      <c r="H1321" s="7" t="s">
        <v>121</v>
      </c>
      <c r="I1321" s="9" t="s">
        <v>2643</v>
      </c>
      <c r="J1321" s="7" t="s">
        <v>90</v>
      </c>
      <c r="K1321" s="7" t="s">
        <v>83</v>
      </c>
      <c r="L1321" s="7" t="s">
        <v>2160</v>
      </c>
      <c r="M1321" s="7" t="s">
        <v>2644</v>
      </c>
      <c r="N1321" s="10" t="b">
        <f aca="false">FALSE()</f>
        <v>0</v>
      </c>
      <c r="O1321" s="10" t="b">
        <f aca="false">FALSE()</f>
        <v>0</v>
      </c>
      <c r="P1321" s="7"/>
      <c r="Q1321" s="7" t="s">
        <v>94</v>
      </c>
    </row>
    <row r="1322" customFormat="false" ht="23.85" hidden="false" customHeight="false" outlineLevel="0" collapsed="false">
      <c r="A1322" s="7" t="n">
        <v>1321</v>
      </c>
      <c r="B1322" s="8" t="n">
        <v>46273</v>
      </c>
      <c r="C1322" s="8" t="n">
        <v>46272</v>
      </c>
      <c r="D1322" s="7" t="s">
        <v>85</v>
      </c>
      <c r="E1322" s="7" t="s">
        <v>179</v>
      </c>
      <c r="F1322" s="7" t="s">
        <v>180</v>
      </c>
      <c r="G1322" s="7" t="s">
        <v>377</v>
      </c>
      <c r="H1322" s="7" t="s">
        <v>80</v>
      </c>
      <c r="I1322" s="9" t="s">
        <v>2645</v>
      </c>
      <c r="J1322" s="7" t="s">
        <v>127</v>
      </c>
      <c r="K1322" s="7"/>
      <c r="L1322" s="7"/>
      <c r="M1322" s="7"/>
      <c r="N1322" s="10" t="b">
        <f aca="false">FALSE()</f>
        <v>0</v>
      </c>
      <c r="O1322" s="10" t="b">
        <f aca="false">FALSE()</f>
        <v>0</v>
      </c>
      <c r="P1322" s="7"/>
      <c r="Q1322" s="7" t="s">
        <v>128</v>
      </c>
    </row>
    <row r="1323" customFormat="false" ht="35.05" hidden="false" customHeight="false" outlineLevel="0" collapsed="false">
      <c r="A1323" s="7" t="n">
        <v>1322</v>
      </c>
      <c r="B1323" s="8" t="n">
        <v>46273</v>
      </c>
      <c r="C1323" s="8" t="n">
        <v>46272</v>
      </c>
      <c r="D1323" s="7" t="s">
        <v>85</v>
      </c>
      <c r="E1323" s="7" t="s">
        <v>179</v>
      </c>
      <c r="F1323" s="7" t="s">
        <v>180</v>
      </c>
      <c r="G1323" s="7" t="s">
        <v>377</v>
      </c>
      <c r="H1323" s="7" t="s">
        <v>80</v>
      </c>
      <c r="I1323" s="9" t="s">
        <v>2646</v>
      </c>
      <c r="J1323" s="7" t="s">
        <v>109</v>
      </c>
      <c r="K1323" s="7"/>
      <c r="L1323" s="7" t="s">
        <v>83</v>
      </c>
      <c r="M1323" s="7" t="s">
        <v>83</v>
      </c>
      <c r="N1323" s="10" t="b">
        <f aca="false">FALSE()</f>
        <v>0</v>
      </c>
      <c r="O1323" s="10" t="b">
        <f aca="false">FALSE()</f>
        <v>0</v>
      </c>
      <c r="P1323" s="7"/>
      <c r="Q1323" s="7" t="s">
        <v>111</v>
      </c>
    </row>
    <row r="1324" customFormat="false" ht="46.25" hidden="false" customHeight="false" outlineLevel="0" collapsed="false">
      <c r="A1324" s="7" t="n">
        <v>1323</v>
      </c>
      <c r="B1324" s="8" t="n">
        <v>46273</v>
      </c>
      <c r="C1324" s="8" t="n">
        <v>46272</v>
      </c>
      <c r="D1324" s="7" t="s">
        <v>85</v>
      </c>
      <c r="E1324" s="7" t="s">
        <v>179</v>
      </c>
      <c r="F1324" s="7" t="s">
        <v>180</v>
      </c>
      <c r="G1324" s="7" t="s">
        <v>377</v>
      </c>
      <c r="H1324" s="7" t="s">
        <v>80</v>
      </c>
      <c r="I1324" s="9" t="s">
        <v>2647</v>
      </c>
      <c r="J1324" s="7" t="s">
        <v>133</v>
      </c>
      <c r="K1324" s="7"/>
      <c r="L1324" s="7" t="s">
        <v>186</v>
      </c>
      <c r="M1324" s="7" t="s">
        <v>186</v>
      </c>
      <c r="N1324" s="10" t="b">
        <f aca="false">FALSE()</f>
        <v>0</v>
      </c>
      <c r="O1324" s="10" t="b">
        <f aca="false">FALSE()</f>
        <v>0</v>
      </c>
      <c r="P1324" s="7"/>
      <c r="Q1324" s="7" t="s">
        <v>135</v>
      </c>
    </row>
    <row r="1325" customFormat="false" ht="23.85" hidden="false" customHeight="false" outlineLevel="0" collapsed="false">
      <c r="A1325" s="7" t="n">
        <v>1324</v>
      </c>
      <c r="B1325" s="8" t="n">
        <v>46273</v>
      </c>
      <c r="C1325" s="8" t="n">
        <v>46269</v>
      </c>
      <c r="D1325" s="7" t="s">
        <v>85</v>
      </c>
      <c r="E1325" s="7" t="s">
        <v>167</v>
      </c>
      <c r="F1325" s="7" t="s">
        <v>950</v>
      </c>
      <c r="G1325" s="7" t="s">
        <v>2580</v>
      </c>
      <c r="H1325" s="7" t="s">
        <v>80</v>
      </c>
      <c r="I1325" s="9" t="s">
        <v>2648</v>
      </c>
      <c r="J1325" s="7" t="s">
        <v>127</v>
      </c>
      <c r="K1325" s="7"/>
      <c r="L1325" s="7"/>
      <c r="M1325" s="7"/>
      <c r="N1325" s="10" t="b">
        <f aca="false">FALSE()</f>
        <v>0</v>
      </c>
      <c r="O1325" s="10" t="b">
        <f aca="false">FALSE()</f>
        <v>0</v>
      </c>
      <c r="P1325" s="7"/>
      <c r="Q1325" s="7" t="s">
        <v>128</v>
      </c>
    </row>
    <row r="1326" customFormat="false" ht="15" hidden="false" customHeight="false" outlineLevel="0" collapsed="false">
      <c r="A1326" s="7" t="n">
        <v>1325</v>
      </c>
      <c r="B1326" s="8" t="n">
        <v>46273</v>
      </c>
      <c r="C1326" s="8" t="n">
        <v>46273</v>
      </c>
      <c r="D1326" s="7" t="s">
        <v>76</v>
      </c>
      <c r="E1326" s="7" t="s">
        <v>306</v>
      </c>
      <c r="F1326" s="7" t="s">
        <v>760</v>
      </c>
      <c r="G1326" s="7" t="s">
        <v>2649</v>
      </c>
      <c r="H1326" s="7" t="s">
        <v>80</v>
      </c>
      <c r="I1326" s="9" t="s">
        <v>2650</v>
      </c>
      <c r="J1326" s="7" t="s">
        <v>109</v>
      </c>
      <c r="K1326" s="7"/>
      <c r="L1326" s="7" t="s">
        <v>110</v>
      </c>
      <c r="M1326" s="7" t="s">
        <v>110</v>
      </c>
      <c r="N1326" s="10" t="b">
        <f aca="false">FALSE()</f>
        <v>0</v>
      </c>
      <c r="O1326" s="10" t="b">
        <f aca="false">FALSE()</f>
        <v>0</v>
      </c>
      <c r="P1326" s="7"/>
      <c r="Q1326" s="7" t="s">
        <v>111</v>
      </c>
    </row>
    <row r="1327" customFormat="false" ht="180.55" hidden="false" customHeight="false" outlineLevel="0" collapsed="false">
      <c r="A1327" s="7" t="n">
        <v>1326</v>
      </c>
      <c r="B1327" s="8" t="n">
        <v>46273</v>
      </c>
      <c r="C1327" s="8" t="n">
        <v>46272</v>
      </c>
      <c r="D1327" s="7" t="s">
        <v>85</v>
      </c>
      <c r="E1327" s="7" t="s">
        <v>171</v>
      </c>
      <c r="F1327" s="7" t="s">
        <v>2651</v>
      </c>
      <c r="G1327" s="7" t="s">
        <v>2652</v>
      </c>
      <c r="H1327" s="7" t="s">
        <v>80</v>
      </c>
      <c r="I1327" s="9" t="s">
        <v>2653</v>
      </c>
      <c r="J1327" s="7" t="s">
        <v>98</v>
      </c>
      <c r="K1327" s="7"/>
      <c r="L1327" s="7" t="s">
        <v>83</v>
      </c>
      <c r="M1327" s="7" t="s">
        <v>83</v>
      </c>
      <c r="N1327" s="10" t="b">
        <f aca="false">FALSE()</f>
        <v>0</v>
      </c>
      <c r="O1327" s="10" t="b">
        <f aca="false">FALSE()</f>
        <v>0</v>
      </c>
      <c r="P1327" s="7"/>
      <c r="Q1327" s="7" t="s">
        <v>100</v>
      </c>
    </row>
    <row r="1328" customFormat="false" ht="35.05" hidden="false" customHeight="false" outlineLevel="0" collapsed="false">
      <c r="A1328" s="7" t="n">
        <v>1327</v>
      </c>
      <c r="B1328" s="8" t="n">
        <v>46273</v>
      </c>
      <c r="C1328" s="8" t="n">
        <v>46272</v>
      </c>
      <c r="D1328" s="7" t="s">
        <v>85</v>
      </c>
      <c r="E1328" s="7" t="s">
        <v>179</v>
      </c>
      <c r="F1328" s="7" t="s">
        <v>180</v>
      </c>
      <c r="G1328" s="7" t="s">
        <v>2341</v>
      </c>
      <c r="H1328" s="7" t="s">
        <v>80</v>
      </c>
      <c r="I1328" s="9" t="s">
        <v>2654</v>
      </c>
      <c r="J1328" s="7" t="s">
        <v>103</v>
      </c>
      <c r="K1328" s="7"/>
      <c r="L1328" s="7" t="s">
        <v>83</v>
      </c>
      <c r="M1328" s="7" t="s">
        <v>83</v>
      </c>
      <c r="N1328" s="10" t="b">
        <f aca="false">FALSE()</f>
        <v>0</v>
      </c>
      <c r="O1328" s="10" t="b">
        <f aca="false">FALSE()</f>
        <v>0</v>
      </c>
      <c r="P1328" s="7"/>
      <c r="Q1328" s="7" t="s">
        <v>104</v>
      </c>
    </row>
    <row r="1329" customFormat="false" ht="23.85" hidden="false" customHeight="false" outlineLevel="0" collapsed="false">
      <c r="A1329" s="7" t="n">
        <v>1328</v>
      </c>
      <c r="B1329" s="8" t="n">
        <v>46273</v>
      </c>
      <c r="C1329" s="8" t="n">
        <v>46272</v>
      </c>
      <c r="D1329" s="7" t="s">
        <v>85</v>
      </c>
      <c r="E1329" s="7" t="s">
        <v>167</v>
      </c>
      <c r="F1329" s="7" t="s">
        <v>1512</v>
      </c>
      <c r="G1329" s="7" t="s">
        <v>2183</v>
      </c>
      <c r="H1329" s="7" t="s">
        <v>80</v>
      </c>
      <c r="I1329" s="9" t="s">
        <v>2655</v>
      </c>
      <c r="J1329" s="7" t="s">
        <v>127</v>
      </c>
      <c r="K1329" s="7"/>
      <c r="L1329" s="7"/>
      <c r="M1329" s="7"/>
      <c r="N1329" s="10" t="b">
        <f aca="false">FALSE()</f>
        <v>0</v>
      </c>
      <c r="O1329" s="10" t="b">
        <f aca="false">FALSE()</f>
        <v>0</v>
      </c>
      <c r="P1329" s="7"/>
      <c r="Q1329" s="7" t="s">
        <v>128</v>
      </c>
    </row>
    <row r="1330" customFormat="false" ht="46.25" hidden="false" customHeight="false" outlineLevel="0" collapsed="false">
      <c r="A1330" s="7" t="n">
        <v>1329</v>
      </c>
      <c r="B1330" s="8" t="n">
        <v>46273</v>
      </c>
      <c r="C1330" s="8" t="n">
        <v>46273</v>
      </c>
      <c r="D1330" s="7" t="s">
        <v>76</v>
      </c>
      <c r="E1330" s="7" t="s">
        <v>306</v>
      </c>
      <c r="F1330" s="7" t="s">
        <v>307</v>
      </c>
      <c r="G1330" s="7" t="s">
        <v>2204</v>
      </c>
      <c r="H1330" s="7" t="s">
        <v>80</v>
      </c>
      <c r="I1330" s="9" t="s">
        <v>2656</v>
      </c>
      <c r="J1330" s="7" t="s">
        <v>90</v>
      </c>
      <c r="K1330" s="7" t="s">
        <v>119</v>
      </c>
      <c r="L1330" s="7" t="s">
        <v>92</v>
      </c>
      <c r="M1330" s="7" t="s">
        <v>1696</v>
      </c>
      <c r="N1330" s="10" t="b">
        <f aca="false">FALSE()</f>
        <v>0</v>
      </c>
      <c r="O1330" s="10" t="b">
        <f aca="false">FALSE()</f>
        <v>0</v>
      </c>
      <c r="P1330" s="7"/>
      <c r="Q1330" s="7" t="s">
        <v>94</v>
      </c>
    </row>
    <row r="1331" customFormat="false" ht="35.05" hidden="false" customHeight="false" outlineLevel="0" collapsed="false">
      <c r="A1331" s="7" t="n">
        <v>1330</v>
      </c>
      <c r="B1331" s="8" t="n">
        <v>46273</v>
      </c>
      <c r="C1331" s="8" t="n">
        <v>46272</v>
      </c>
      <c r="D1331" s="7" t="s">
        <v>85</v>
      </c>
      <c r="E1331" s="7" t="s">
        <v>167</v>
      </c>
      <c r="F1331" s="7" t="s">
        <v>492</v>
      </c>
      <c r="G1331" s="7" t="s">
        <v>2657</v>
      </c>
      <c r="H1331" s="7" t="s">
        <v>121</v>
      </c>
      <c r="I1331" s="9" t="s">
        <v>2658</v>
      </c>
      <c r="J1331" s="7" t="s">
        <v>127</v>
      </c>
      <c r="K1331" s="7"/>
      <c r="L1331" s="7"/>
      <c r="M1331" s="7"/>
      <c r="N1331" s="10" t="b">
        <f aca="false">FALSE()</f>
        <v>0</v>
      </c>
      <c r="O1331" s="10" t="b">
        <f aca="false">FALSE()</f>
        <v>0</v>
      </c>
      <c r="P1331" s="7"/>
      <c r="Q1331" s="7" t="s">
        <v>128</v>
      </c>
    </row>
    <row r="1332" customFormat="false" ht="46.25" hidden="false" customHeight="false" outlineLevel="0" collapsed="false">
      <c r="A1332" s="7" t="n">
        <v>1331</v>
      </c>
      <c r="B1332" s="8" t="n">
        <v>46273</v>
      </c>
      <c r="C1332" s="8" t="n">
        <v>46272</v>
      </c>
      <c r="D1332" s="7" t="s">
        <v>85</v>
      </c>
      <c r="E1332" s="7" t="s">
        <v>291</v>
      </c>
      <c r="F1332" s="7" t="s">
        <v>985</v>
      </c>
      <c r="G1332" s="7" t="s">
        <v>2089</v>
      </c>
      <c r="H1332" s="7" t="s">
        <v>157</v>
      </c>
      <c r="I1332" s="9" t="s">
        <v>2659</v>
      </c>
      <c r="J1332" s="7" t="s">
        <v>165</v>
      </c>
      <c r="K1332" s="7"/>
      <c r="L1332" s="7" t="s">
        <v>119</v>
      </c>
      <c r="M1332" s="7" t="s">
        <v>119</v>
      </c>
      <c r="N1332" s="10" t="b">
        <f aca="false">FALSE()</f>
        <v>0</v>
      </c>
      <c r="O1332" s="10" t="b">
        <f aca="false">FALSE()</f>
        <v>0</v>
      </c>
      <c r="P1332" s="7"/>
      <c r="Q1332" s="7" t="s">
        <v>166</v>
      </c>
    </row>
    <row r="1333" customFormat="false" ht="23.85" hidden="false" customHeight="false" outlineLevel="0" collapsed="false">
      <c r="A1333" s="7" t="n">
        <v>1332</v>
      </c>
      <c r="B1333" s="8" t="n">
        <v>46273</v>
      </c>
      <c r="C1333" s="8" t="n">
        <v>46271</v>
      </c>
      <c r="D1333" s="7" t="s">
        <v>85</v>
      </c>
      <c r="E1333" s="7" t="s">
        <v>167</v>
      </c>
      <c r="F1333" s="7" t="s">
        <v>2660</v>
      </c>
      <c r="G1333" s="7" t="s">
        <v>2661</v>
      </c>
      <c r="H1333" s="7" t="s">
        <v>80</v>
      </c>
      <c r="I1333" s="9" t="s">
        <v>2662</v>
      </c>
      <c r="J1333" s="7" t="s">
        <v>90</v>
      </c>
      <c r="K1333" s="7" t="s">
        <v>119</v>
      </c>
      <c r="L1333" s="7" t="s">
        <v>92</v>
      </c>
      <c r="M1333" s="7" t="s">
        <v>1696</v>
      </c>
      <c r="N1333" s="10" t="b">
        <f aca="false">FALSE()</f>
        <v>0</v>
      </c>
      <c r="O1333" s="10" t="b">
        <f aca="false">FALSE()</f>
        <v>0</v>
      </c>
      <c r="P1333" s="7"/>
      <c r="Q1333" s="7" t="s">
        <v>94</v>
      </c>
    </row>
    <row r="1334" customFormat="false" ht="15" hidden="false" customHeight="false" outlineLevel="0" collapsed="false">
      <c r="A1334" s="7" t="n">
        <v>1333</v>
      </c>
      <c r="B1334" s="8" t="n">
        <v>46273</v>
      </c>
      <c r="C1334" s="8" t="n">
        <v>46272</v>
      </c>
      <c r="D1334" s="7" t="s">
        <v>85</v>
      </c>
      <c r="E1334" s="7" t="s">
        <v>167</v>
      </c>
      <c r="F1334" s="7" t="s">
        <v>168</v>
      </c>
      <c r="G1334" s="7" t="s">
        <v>2663</v>
      </c>
      <c r="H1334" s="7" t="s">
        <v>80</v>
      </c>
      <c r="I1334" s="9" t="s">
        <v>2664</v>
      </c>
      <c r="J1334" s="7" t="s">
        <v>109</v>
      </c>
      <c r="K1334" s="7"/>
      <c r="L1334" s="7" t="s">
        <v>107</v>
      </c>
      <c r="M1334" s="7" t="s">
        <v>107</v>
      </c>
      <c r="N1334" s="10" t="b">
        <f aca="false">FALSE()</f>
        <v>0</v>
      </c>
      <c r="O1334" s="10" t="b">
        <f aca="false">FALSE()</f>
        <v>0</v>
      </c>
      <c r="P1334" s="7"/>
      <c r="Q1334" s="7" t="s">
        <v>111</v>
      </c>
    </row>
    <row r="1335" customFormat="false" ht="23.85" hidden="false" customHeight="false" outlineLevel="0" collapsed="false">
      <c r="A1335" s="7" t="n">
        <v>1334</v>
      </c>
      <c r="B1335" s="8" t="n">
        <v>46273</v>
      </c>
      <c r="C1335" s="8" t="n">
        <v>46272</v>
      </c>
      <c r="D1335" s="7" t="s">
        <v>85</v>
      </c>
      <c r="E1335" s="7" t="s">
        <v>167</v>
      </c>
      <c r="F1335" s="7" t="s">
        <v>168</v>
      </c>
      <c r="G1335" s="7" t="s">
        <v>2663</v>
      </c>
      <c r="H1335" s="7" t="s">
        <v>101</v>
      </c>
      <c r="I1335" s="9" t="s">
        <v>2665</v>
      </c>
      <c r="J1335" s="7" t="s">
        <v>103</v>
      </c>
      <c r="K1335" s="7"/>
      <c r="L1335" s="7" t="s">
        <v>144</v>
      </c>
      <c r="M1335" s="7" t="s">
        <v>144</v>
      </c>
      <c r="N1335" s="10" t="b">
        <f aca="false">FALSE()</f>
        <v>0</v>
      </c>
      <c r="O1335" s="10" t="b">
        <f aca="false">FALSE()</f>
        <v>0</v>
      </c>
      <c r="P1335" s="7"/>
      <c r="Q1335" s="7" t="s">
        <v>104</v>
      </c>
    </row>
    <row r="1336" customFormat="false" ht="23.85" hidden="false" customHeight="false" outlineLevel="0" collapsed="false">
      <c r="A1336" s="7" t="n">
        <v>1335</v>
      </c>
      <c r="B1336" s="8" t="n">
        <v>46273</v>
      </c>
      <c r="C1336" s="8" t="n">
        <v>46272</v>
      </c>
      <c r="D1336" s="7" t="s">
        <v>85</v>
      </c>
      <c r="E1336" s="7" t="s">
        <v>77</v>
      </c>
      <c r="F1336" s="7" t="s">
        <v>643</v>
      </c>
      <c r="G1336" s="7" t="s">
        <v>2401</v>
      </c>
      <c r="H1336" s="7" t="s">
        <v>80</v>
      </c>
      <c r="I1336" s="9" t="s">
        <v>2666</v>
      </c>
      <c r="J1336" s="7" t="s">
        <v>82</v>
      </c>
      <c r="K1336" s="7"/>
      <c r="L1336" s="7" t="s">
        <v>1227</v>
      </c>
      <c r="M1336" s="7" t="s">
        <v>1227</v>
      </c>
      <c r="N1336" s="10" t="b">
        <f aca="false">FALSE()</f>
        <v>0</v>
      </c>
      <c r="O1336" s="10" t="b">
        <f aca="false">FALSE()</f>
        <v>0</v>
      </c>
      <c r="P1336" s="7"/>
      <c r="Q1336" s="7" t="s">
        <v>84</v>
      </c>
    </row>
    <row r="1337" customFormat="false" ht="23.85" hidden="false" customHeight="false" outlineLevel="0" collapsed="false">
      <c r="A1337" s="7" t="n">
        <v>1336</v>
      </c>
      <c r="B1337" s="8" t="n">
        <v>46273</v>
      </c>
      <c r="C1337" s="8" t="n">
        <v>46272</v>
      </c>
      <c r="D1337" s="7" t="s">
        <v>85</v>
      </c>
      <c r="E1337" s="7" t="s">
        <v>179</v>
      </c>
      <c r="F1337" s="7" t="s">
        <v>258</v>
      </c>
      <c r="G1337" s="7" t="s">
        <v>2667</v>
      </c>
      <c r="H1337" s="7" t="s">
        <v>80</v>
      </c>
      <c r="I1337" s="9" t="s">
        <v>2668</v>
      </c>
      <c r="J1337" s="7" t="s">
        <v>109</v>
      </c>
      <c r="K1337" s="7"/>
      <c r="L1337" s="7" t="s">
        <v>96</v>
      </c>
      <c r="M1337" s="7" t="s">
        <v>96</v>
      </c>
      <c r="N1337" s="10" t="b">
        <f aca="false">FALSE()</f>
        <v>0</v>
      </c>
      <c r="O1337" s="10" t="b">
        <f aca="false">FALSE()</f>
        <v>0</v>
      </c>
      <c r="P1337" s="7"/>
      <c r="Q1337" s="7" t="s">
        <v>111</v>
      </c>
    </row>
    <row r="1338" customFormat="false" ht="23.85" hidden="false" customHeight="false" outlineLevel="0" collapsed="false">
      <c r="A1338" s="7" t="n">
        <v>1337</v>
      </c>
      <c r="B1338" s="8" t="n">
        <v>46273</v>
      </c>
      <c r="C1338" s="8" t="n">
        <v>46272</v>
      </c>
      <c r="D1338" s="7" t="s">
        <v>85</v>
      </c>
      <c r="E1338" s="7" t="s">
        <v>179</v>
      </c>
      <c r="F1338" s="7" t="s">
        <v>258</v>
      </c>
      <c r="G1338" s="7" t="s">
        <v>2546</v>
      </c>
      <c r="H1338" s="7" t="s">
        <v>101</v>
      </c>
      <c r="I1338" s="9" t="s">
        <v>2669</v>
      </c>
      <c r="J1338" s="7" t="s">
        <v>103</v>
      </c>
      <c r="K1338" s="7"/>
      <c r="L1338" s="7" t="s">
        <v>107</v>
      </c>
      <c r="M1338" s="7" t="s">
        <v>107</v>
      </c>
      <c r="N1338" s="10" t="b">
        <f aca="false">FALSE()</f>
        <v>0</v>
      </c>
      <c r="O1338" s="10" t="b">
        <f aca="false">FALSE()</f>
        <v>0</v>
      </c>
      <c r="P1338" s="7"/>
      <c r="Q1338" s="7" t="s">
        <v>104</v>
      </c>
    </row>
    <row r="1339" customFormat="false" ht="23.85" hidden="false" customHeight="false" outlineLevel="0" collapsed="false">
      <c r="A1339" s="7" t="n">
        <v>1338</v>
      </c>
      <c r="B1339" s="8" t="n">
        <v>46272</v>
      </c>
      <c r="C1339" s="8" t="n">
        <v>46272</v>
      </c>
      <c r="D1339" s="7" t="s">
        <v>76</v>
      </c>
      <c r="E1339" s="7" t="s">
        <v>77</v>
      </c>
      <c r="F1339" s="7" t="s">
        <v>470</v>
      </c>
      <c r="G1339" s="7" t="s">
        <v>1990</v>
      </c>
      <c r="H1339" s="7" t="s">
        <v>80</v>
      </c>
      <c r="I1339" s="9" t="s">
        <v>2670</v>
      </c>
      <c r="J1339" s="7" t="s">
        <v>90</v>
      </c>
      <c r="K1339" s="7" t="s">
        <v>83</v>
      </c>
      <c r="L1339" s="7" t="s">
        <v>110</v>
      </c>
      <c r="M1339" s="7" t="s">
        <v>186</v>
      </c>
      <c r="N1339" s="10" t="b">
        <f aca="false">FALSE()</f>
        <v>0</v>
      </c>
      <c r="O1339" s="10" t="b">
        <f aca="false">FALSE()</f>
        <v>0</v>
      </c>
      <c r="P1339" s="7"/>
      <c r="Q1339" s="7" t="s">
        <v>94</v>
      </c>
    </row>
    <row r="1340" customFormat="false" ht="23.85" hidden="false" customHeight="false" outlineLevel="0" collapsed="false">
      <c r="A1340" s="7" t="n">
        <v>1339</v>
      </c>
      <c r="B1340" s="8" t="n">
        <v>46272</v>
      </c>
      <c r="C1340" s="8" t="n">
        <v>46272</v>
      </c>
      <c r="D1340" s="7" t="s">
        <v>85</v>
      </c>
      <c r="E1340" s="7" t="s">
        <v>77</v>
      </c>
      <c r="F1340" s="7" t="s">
        <v>1862</v>
      </c>
      <c r="G1340" s="7" t="s">
        <v>2240</v>
      </c>
      <c r="H1340" s="7" t="s">
        <v>80</v>
      </c>
      <c r="I1340" s="9" t="s">
        <v>2671</v>
      </c>
      <c r="J1340" s="7" t="s">
        <v>798</v>
      </c>
      <c r="K1340" s="7" t="s">
        <v>144</v>
      </c>
      <c r="L1340" s="7"/>
      <c r="M1340" s="7" t="s">
        <v>144</v>
      </c>
      <c r="N1340" s="10" t="b">
        <f aca="false">FALSE()</f>
        <v>0</v>
      </c>
      <c r="O1340" s="10" t="b">
        <f aca="false">FALSE()</f>
        <v>0</v>
      </c>
      <c r="P1340" s="7"/>
      <c r="Q1340" s="7" t="s">
        <v>799</v>
      </c>
    </row>
    <row r="1341" customFormat="false" ht="57.45" hidden="false" customHeight="false" outlineLevel="0" collapsed="false">
      <c r="A1341" s="7" t="n">
        <v>1340</v>
      </c>
      <c r="B1341" s="8" t="n">
        <v>46272</v>
      </c>
      <c r="C1341" s="8" t="n">
        <v>46272</v>
      </c>
      <c r="D1341" s="7" t="s">
        <v>76</v>
      </c>
      <c r="E1341" s="7" t="s">
        <v>167</v>
      </c>
      <c r="F1341" s="7" t="s">
        <v>492</v>
      </c>
      <c r="G1341" s="7" t="s">
        <v>2018</v>
      </c>
      <c r="H1341" s="7" t="s">
        <v>80</v>
      </c>
      <c r="I1341" s="9" t="s">
        <v>2672</v>
      </c>
      <c r="J1341" s="7" t="s">
        <v>133</v>
      </c>
      <c r="K1341" s="7"/>
      <c r="L1341" s="7" t="s">
        <v>186</v>
      </c>
      <c r="M1341" s="7" t="s">
        <v>186</v>
      </c>
      <c r="N1341" s="10" t="b">
        <f aca="false">FALSE()</f>
        <v>0</v>
      </c>
      <c r="O1341" s="10" t="b">
        <f aca="false">FALSE()</f>
        <v>0</v>
      </c>
      <c r="P1341" s="7"/>
      <c r="Q1341" s="7" t="s">
        <v>135</v>
      </c>
    </row>
    <row r="1342" customFormat="false" ht="23.85" hidden="false" customHeight="false" outlineLevel="0" collapsed="false">
      <c r="A1342" s="7" t="n">
        <v>1341</v>
      </c>
      <c r="B1342" s="8" t="n">
        <v>46272</v>
      </c>
      <c r="C1342" s="8" t="n">
        <v>46272</v>
      </c>
      <c r="D1342" s="7" t="s">
        <v>85</v>
      </c>
      <c r="E1342" s="7" t="s">
        <v>167</v>
      </c>
      <c r="F1342" s="7" t="s">
        <v>2282</v>
      </c>
      <c r="G1342" s="7" t="s">
        <v>2673</v>
      </c>
      <c r="H1342" s="7" t="s">
        <v>80</v>
      </c>
      <c r="I1342" s="9" t="s">
        <v>2674</v>
      </c>
      <c r="J1342" s="7" t="s">
        <v>90</v>
      </c>
      <c r="K1342" s="7" t="s">
        <v>144</v>
      </c>
      <c r="L1342" s="7" t="s">
        <v>107</v>
      </c>
      <c r="M1342" s="7" t="s">
        <v>204</v>
      </c>
      <c r="N1342" s="10" t="b">
        <f aca="false">FALSE()</f>
        <v>0</v>
      </c>
      <c r="O1342" s="10" t="b">
        <f aca="false">FALSE()</f>
        <v>0</v>
      </c>
      <c r="P1342" s="7"/>
      <c r="Q1342" s="7" t="s">
        <v>94</v>
      </c>
    </row>
    <row r="1343" customFormat="false" ht="23.85" hidden="false" customHeight="false" outlineLevel="0" collapsed="false">
      <c r="A1343" s="7" t="n">
        <v>1342</v>
      </c>
      <c r="B1343" s="8" t="n">
        <v>46272</v>
      </c>
      <c r="C1343" s="8" t="n">
        <v>46272</v>
      </c>
      <c r="D1343" s="7" t="s">
        <v>76</v>
      </c>
      <c r="E1343" s="7" t="s">
        <v>167</v>
      </c>
      <c r="F1343" s="7" t="s">
        <v>492</v>
      </c>
      <c r="G1343" s="7" t="s">
        <v>1943</v>
      </c>
      <c r="H1343" s="7" t="s">
        <v>80</v>
      </c>
      <c r="I1343" s="9" t="s">
        <v>2675</v>
      </c>
      <c r="J1343" s="7" t="s">
        <v>90</v>
      </c>
      <c r="K1343" s="7" t="s">
        <v>239</v>
      </c>
      <c r="L1343" s="7" t="s">
        <v>147</v>
      </c>
      <c r="M1343" s="7" t="s">
        <v>2603</v>
      </c>
      <c r="N1343" s="10" t="b">
        <f aca="false">FALSE()</f>
        <v>0</v>
      </c>
      <c r="O1343" s="10" t="b">
        <f aca="false">FALSE()</f>
        <v>0</v>
      </c>
      <c r="P1343" s="7"/>
      <c r="Q1343" s="7" t="s">
        <v>94</v>
      </c>
    </row>
    <row r="1344" customFormat="false" ht="23.85" hidden="false" customHeight="false" outlineLevel="0" collapsed="false">
      <c r="A1344" s="7" t="n">
        <v>1343</v>
      </c>
      <c r="B1344" s="8" t="n">
        <v>46272</v>
      </c>
      <c r="C1344" s="8" t="n">
        <v>46272</v>
      </c>
      <c r="D1344" s="7" t="s">
        <v>76</v>
      </c>
      <c r="E1344" s="7" t="s">
        <v>167</v>
      </c>
      <c r="F1344" s="7" t="s">
        <v>492</v>
      </c>
      <c r="G1344" s="7" t="s">
        <v>1943</v>
      </c>
      <c r="H1344" s="7" t="s">
        <v>80</v>
      </c>
      <c r="I1344" s="9" t="s">
        <v>2676</v>
      </c>
      <c r="J1344" s="7" t="s">
        <v>90</v>
      </c>
      <c r="K1344" s="7" t="s">
        <v>83</v>
      </c>
      <c r="L1344" s="7" t="s">
        <v>239</v>
      </c>
      <c r="M1344" s="7" t="s">
        <v>2677</v>
      </c>
      <c r="N1344" s="10" t="b">
        <f aca="false">FALSE()</f>
        <v>0</v>
      </c>
      <c r="O1344" s="10" t="b">
        <f aca="false">TRUE()</f>
        <v>1</v>
      </c>
      <c r="P1344" s="7" t="s">
        <v>2678</v>
      </c>
      <c r="Q1344" s="7" t="s">
        <v>94</v>
      </c>
    </row>
    <row r="1345" customFormat="false" ht="23.85" hidden="false" customHeight="false" outlineLevel="0" collapsed="false">
      <c r="A1345" s="7" t="n">
        <v>1344</v>
      </c>
      <c r="B1345" s="8" t="n">
        <v>46272</v>
      </c>
      <c r="C1345" s="8" t="n">
        <v>46272</v>
      </c>
      <c r="D1345" s="7" t="s">
        <v>76</v>
      </c>
      <c r="E1345" s="7" t="s">
        <v>291</v>
      </c>
      <c r="F1345" s="7" t="s">
        <v>292</v>
      </c>
      <c r="G1345" s="7" t="s">
        <v>293</v>
      </c>
      <c r="H1345" s="7" t="s">
        <v>157</v>
      </c>
      <c r="I1345" s="9" t="s">
        <v>2679</v>
      </c>
      <c r="J1345" s="7" t="s">
        <v>165</v>
      </c>
      <c r="K1345" s="7"/>
      <c r="L1345" s="7" t="s">
        <v>144</v>
      </c>
      <c r="M1345" s="7" t="s">
        <v>144</v>
      </c>
      <c r="N1345" s="10" t="b">
        <f aca="false">FALSE()</f>
        <v>0</v>
      </c>
      <c r="O1345" s="10" t="b">
        <f aca="false">FALSE()</f>
        <v>0</v>
      </c>
      <c r="P1345" s="7"/>
      <c r="Q1345" s="7" t="s">
        <v>166</v>
      </c>
    </row>
    <row r="1346" customFormat="false" ht="15" hidden="false" customHeight="false" outlineLevel="0" collapsed="false">
      <c r="A1346" s="7" t="n">
        <v>1345</v>
      </c>
      <c r="B1346" s="8" t="n">
        <v>46272</v>
      </c>
      <c r="C1346" s="8" t="n">
        <v>46272</v>
      </c>
      <c r="D1346" s="7" t="s">
        <v>76</v>
      </c>
      <c r="E1346" s="7" t="s">
        <v>77</v>
      </c>
      <c r="F1346" s="7" t="s">
        <v>2107</v>
      </c>
      <c r="G1346" s="7" t="s">
        <v>2113</v>
      </c>
      <c r="H1346" s="7" t="s">
        <v>80</v>
      </c>
      <c r="I1346" s="9" t="s">
        <v>2680</v>
      </c>
      <c r="J1346" s="7" t="s">
        <v>103</v>
      </c>
      <c r="K1346" s="7"/>
      <c r="L1346" s="7" t="s">
        <v>144</v>
      </c>
      <c r="M1346" s="7" t="s">
        <v>144</v>
      </c>
      <c r="N1346" s="10" t="b">
        <f aca="false">FALSE()</f>
        <v>0</v>
      </c>
      <c r="O1346" s="10" t="b">
        <f aca="false">FALSE()</f>
        <v>0</v>
      </c>
      <c r="P1346" s="7"/>
      <c r="Q1346" s="7" t="s">
        <v>104</v>
      </c>
    </row>
    <row r="1347" customFormat="false" ht="15" hidden="false" customHeight="false" outlineLevel="0" collapsed="false">
      <c r="A1347" s="7" t="n">
        <v>1346</v>
      </c>
      <c r="B1347" s="8" t="n">
        <v>46272</v>
      </c>
      <c r="C1347" s="8" t="n">
        <v>46272</v>
      </c>
      <c r="D1347" s="7" t="s">
        <v>76</v>
      </c>
      <c r="E1347" s="7" t="s">
        <v>77</v>
      </c>
      <c r="F1347" s="7" t="s">
        <v>374</v>
      </c>
      <c r="G1347" s="7" t="s">
        <v>2031</v>
      </c>
      <c r="H1347" s="7" t="s">
        <v>80</v>
      </c>
      <c r="I1347" s="9" t="s">
        <v>2681</v>
      </c>
      <c r="J1347" s="7" t="s">
        <v>109</v>
      </c>
      <c r="K1347" s="7"/>
      <c r="L1347" s="7" t="s">
        <v>107</v>
      </c>
      <c r="M1347" s="7" t="s">
        <v>107</v>
      </c>
      <c r="N1347" s="10" t="b">
        <f aca="false">FALSE()</f>
        <v>0</v>
      </c>
      <c r="O1347" s="10" t="b">
        <f aca="false">FALSE()</f>
        <v>0</v>
      </c>
      <c r="P1347" s="7"/>
      <c r="Q1347" s="7" t="s">
        <v>111</v>
      </c>
    </row>
    <row r="1348" customFormat="false" ht="15" hidden="false" customHeight="false" outlineLevel="0" collapsed="false">
      <c r="A1348" s="7" t="n">
        <v>1347</v>
      </c>
      <c r="B1348" s="8" t="n">
        <v>46272</v>
      </c>
      <c r="C1348" s="8" t="n">
        <v>46272</v>
      </c>
      <c r="D1348" s="7" t="s">
        <v>85</v>
      </c>
      <c r="E1348" s="7" t="s">
        <v>77</v>
      </c>
      <c r="F1348" s="7" t="s">
        <v>1862</v>
      </c>
      <c r="G1348" s="7" t="s">
        <v>2240</v>
      </c>
      <c r="H1348" s="7" t="s">
        <v>157</v>
      </c>
      <c r="I1348" s="9" t="s">
        <v>2682</v>
      </c>
      <c r="J1348" s="7" t="s">
        <v>165</v>
      </c>
      <c r="K1348" s="7"/>
      <c r="L1348" s="7" t="s">
        <v>144</v>
      </c>
      <c r="M1348" s="7" t="s">
        <v>144</v>
      </c>
      <c r="N1348" s="10" t="b">
        <f aca="false">FALSE()</f>
        <v>0</v>
      </c>
      <c r="O1348" s="10" t="b">
        <f aca="false">FALSE()</f>
        <v>0</v>
      </c>
      <c r="P1348" s="7"/>
      <c r="Q1348" s="7" t="s">
        <v>166</v>
      </c>
    </row>
    <row r="1349" customFormat="false" ht="23.85" hidden="false" customHeight="false" outlineLevel="0" collapsed="false">
      <c r="A1349" s="7" t="n">
        <v>1348</v>
      </c>
      <c r="B1349" s="8" t="n">
        <v>46272</v>
      </c>
      <c r="C1349" s="8" t="n">
        <v>46272</v>
      </c>
      <c r="D1349" s="7" t="s">
        <v>85</v>
      </c>
      <c r="E1349" s="7" t="s">
        <v>77</v>
      </c>
      <c r="F1349" s="7" t="s">
        <v>1862</v>
      </c>
      <c r="G1349" s="7" t="s">
        <v>2240</v>
      </c>
      <c r="H1349" s="7" t="s">
        <v>80</v>
      </c>
      <c r="I1349" s="9" t="s">
        <v>2683</v>
      </c>
      <c r="J1349" s="7" t="s">
        <v>233</v>
      </c>
      <c r="K1349" s="7" t="s">
        <v>2684</v>
      </c>
      <c r="L1349" s="7" t="s">
        <v>110</v>
      </c>
      <c r="M1349" s="7" t="s">
        <v>2685</v>
      </c>
      <c r="N1349" s="10" t="b">
        <f aca="false">FALSE()</f>
        <v>0</v>
      </c>
      <c r="O1349" s="10" t="b">
        <f aca="false">FALSE()</f>
        <v>0</v>
      </c>
      <c r="P1349" s="7"/>
      <c r="Q1349" s="7" t="s">
        <v>348</v>
      </c>
    </row>
    <row r="1350" customFormat="false" ht="15" hidden="false" customHeight="false" outlineLevel="0" collapsed="false">
      <c r="A1350" s="7" t="n">
        <v>1349</v>
      </c>
      <c r="B1350" s="8" t="n">
        <v>46272</v>
      </c>
      <c r="C1350" s="8" t="n">
        <v>46272</v>
      </c>
      <c r="D1350" s="7" t="s">
        <v>85</v>
      </c>
      <c r="E1350" s="7" t="s">
        <v>77</v>
      </c>
      <c r="F1350" s="7" t="s">
        <v>1862</v>
      </c>
      <c r="G1350" s="7" t="s">
        <v>2306</v>
      </c>
      <c r="H1350" s="7" t="s">
        <v>80</v>
      </c>
      <c r="I1350" s="9" t="s">
        <v>2686</v>
      </c>
      <c r="J1350" s="7" t="s">
        <v>798</v>
      </c>
      <c r="K1350" s="7" t="s">
        <v>119</v>
      </c>
      <c r="L1350" s="7"/>
      <c r="M1350" s="7" t="s">
        <v>119</v>
      </c>
      <c r="N1350" s="10" t="b">
        <f aca="false">FALSE()</f>
        <v>0</v>
      </c>
      <c r="O1350" s="10" t="b">
        <f aca="false">FALSE()</f>
        <v>0</v>
      </c>
      <c r="P1350" s="7"/>
      <c r="Q1350" s="7" t="s">
        <v>799</v>
      </c>
    </row>
    <row r="1351" customFormat="false" ht="91" hidden="false" customHeight="false" outlineLevel="0" collapsed="false">
      <c r="A1351" s="7" t="n">
        <v>1350</v>
      </c>
      <c r="B1351" s="8" t="n">
        <v>46272</v>
      </c>
      <c r="C1351" s="8" t="n">
        <v>46268</v>
      </c>
      <c r="D1351" s="7" t="s">
        <v>85</v>
      </c>
      <c r="E1351" s="7" t="s">
        <v>167</v>
      </c>
      <c r="F1351" s="7" t="s">
        <v>336</v>
      </c>
      <c r="G1351" s="7" t="s">
        <v>2687</v>
      </c>
      <c r="H1351" s="7" t="s">
        <v>101</v>
      </c>
      <c r="I1351" s="9" t="s">
        <v>2688</v>
      </c>
      <c r="J1351" s="7" t="s">
        <v>109</v>
      </c>
      <c r="K1351" s="7"/>
      <c r="L1351" s="7" t="s">
        <v>83</v>
      </c>
      <c r="M1351" s="7" t="s">
        <v>83</v>
      </c>
      <c r="N1351" s="10" t="b">
        <f aca="false">FALSE()</f>
        <v>0</v>
      </c>
      <c r="O1351" s="10" t="b">
        <f aca="false">FALSE()</f>
        <v>0</v>
      </c>
      <c r="P1351" s="7"/>
      <c r="Q1351" s="7" t="s">
        <v>111</v>
      </c>
    </row>
    <row r="1352" customFormat="false" ht="15" hidden="false" customHeight="false" outlineLevel="0" collapsed="false">
      <c r="A1352" s="7" t="n">
        <v>1351</v>
      </c>
      <c r="B1352" s="8" t="n">
        <v>46272</v>
      </c>
      <c r="C1352" s="8" t="n">
        <v>46272</v>
      </c>
      <c r="D1352" s="7" t="s">
        <v>76</v>
      </c>
      <c r="E1352" s="7" t="s">
        <v>306</v>
      </c>
      <c r="F1352" s="7" t="s">
        <v>307</v>
      </c>
      <c r="G1352" s="7" t="s">
        <v>2689</v>
      </c>
      <c r="H1352" s="7" t="s">
        <v>80</v>
      </c>
      <c r="I1352" s="9" t="s">
        <v>2690</v>
      </c>
      <c r="J1352" s="7" t="s">
        <v>127</v>
      </c>
      <c r="K1352" s="7"/>
      <c r="L1352" s="7"/>
      <c r="M1352" s="7"/>
      <c r="N1352" s="10" t="b">
        <f aca="false">FALSE()</f>
        <v>0</v>
      </c>
      <c r="O1352" s="10" t="b">
        <f aca="false">FALSE()</f>
        <v>0</v>
      </c>
      <c r="P1352" s="7"/>
      <c r="Q1352" s="7" t="s">
        <v>128</v>
      </c>
    </row>
    <row r="1353" customFormat="false" ht="23.85" hidden="false" customHeight="false" outlineLevel="0" collapsed="false">
      <c r="A1353" s="7" t="n">
        <v>1352</v>
      </c>
      <c r="B1353" s="8" t="n">
        <v>46272</v>
      </c>
      <c r="C1353" s="8" t="n">
        <v>46272</v>
      </c>
      <c r="D1353" s="7" t="s">
        <v>76</v>
      </c>
      <c r="E1353" s="7" t="s">
        <v>77</v>
      </c>
      <c r="F1353" s="7" t="s">
        <v>374</v>
      </c>
      <c r="G1353" s="7" t="s">
        <v>2031</v>
      </c>
      <c r="H1353" s="7" t="s">
        <v>80</v>
      </c>
      <c r="I1353" s="9" t="s">
        <v>2691</v>
      </c>
      <c r="J1353" s="7" t="s">
        <v>90</v>
      </c>
      <c r="K1353" s="7" t="s">
        <v>83</v>
      </c>
      <c r="L1353" s="7" t="s">
        <v>110</v>
      </c>
      <c r="M1353" s="7" t="s">
        <v>186</v>
      </c>
      <c r="N1353" s="10" t="b">
        <f aca="false">FALSE()</f>
        <v>0</v>
      </c>
      <c r="O1353" s="10" t="b">
        <f aca="false">FALSE()</f>
        <v>0</v>
      </c>
      <c r="P1353" s="7"/>
      <c r="Q1353" s="7" t="s">
        <v>94</v>
      </c>
    </row>
    <row r="1354" customFormat="false" ht="57.45" hidden="false" customHeight="false" outlineLevel="0" collapsed="false">
      <c r="A1354" s="7" t="n">
        <v>1353</v>
      </c>
      <c r="B1354" s="8" t="n">
        <v>46272</v>
      </c>
      <c r="C1354" s="8" t="n">
        <v>46272</v>
      </c>
      <c r="D1354" s="7" t="s">
        <v>76</v>
      </c>
      <c r="E1354" s="7" t="s">
        <v>77</v>
      </c>
      <c r="F1354" s="7" t="s">
        <v>374</v>
      </c>
      <c r="G1354" s="7" t="s">
        <v>2031</v>
      </c>
      <c r="H1354" s="7" t="s">
        <v>80</v>
      </c>
      <c r="I1354" s="9" t="s">
        <v>2692</v>
      </c>
      <c r="J1354" s="7" t="s">
        <v>233</v>
      </c>
      <c r="K1354" s="7" t="s">
        <v>2693</v>
      </c>
      <c r="L1354" s="7" t="s">
        <v>2694</v>
      </c>
      <c r="M1354" s="7" t="s">
        <v>2695</v>
      </c>
      <c r="N1354" s="10" t="b">
        <f aca="false">FALSE()</f>
        <v>0</v>
      </c>
      <c r="O1354" s="10" t="b">
        <f aca="false">TRUE()</f>
        <v>1</v>
      </c>
      <c r="P1354" s="7" t="s">
        <v>2696</v>
      </c>
      <c r="Q1354" s="7" t="s">
        <v>348</v>
      </c>
    </row>
    <row r="1355" customFormat="false" ht="35.05" hidden="false" customHeight="false" outlineLevel="0" collapsed="false">
      <c r="A1355" s="7" t="n">
        <v>1354</v>
      </c>
      <c r="B1355" s="8" t="n">
        <v>46272</v>
      </c>
      <c r="C1355" s="8" t="n">
        <v>46272</v>
      </c>
      <c r="D1355" s="7" t="s">
        <v>85</v>
      </c>
      <c r="E1355" s="7" t="s">
        <v>629</v>
      </c>
      <c r="F1355" s="7" t="s">
        <v>667</v>
      </c>
      <c r="G1355" s="7" t="s">
        <v>2697</v>
      </c>
      <c r="H1355" s="7" t="s">
        <v>80</v>
      </c>
      <c r="I1355" s="9" t="s">
        <v>2698</v>
      </c>
      <c r="J1355" s="7" t="s">
        <v>109</v>
      </c>
      <c r="K1355" s="7"/>
      <c r="L1355" s="7" t="s">
        <v>83</v>
      </c>
      <c r="M1355" s="7" t="s">
        <v>83</v>
      </c>
      <c r="N1355" s="10" t="b">
        <f aca="false">FALSE()</f>
        <v>0</v>
      </c>
      <c r="O1355" s="10" t="b">
        <f aca="false">FALSE()</f>
        <v>0</v>
      </c>
      <c r="P1355" s="7"/>
      <c r="Q1355" s="7" t="s">
        <v>111</v>
      </c>
    </row>
    <row r="1356" customFormat="false" ht="15" hidden="false" customHeight="false" outlineLevel="0" collapsed="false">
      <c r="A1356" s="7" t="n">
        <v>1355</v>
      </c>
      <c r="B1356" s="8" t="n">
        <v>46272</v>
      </c>
      <c r="C1356" s="8" t="n">
        <v>46272</v>
      </c>
      <c r="D1356" s="7" t="s">
        <v>85</v>
      </c>
      <c r="E1356" s="7" t="s">
        <v>167</v>
      </c>
      <c r="F1356" s="7" t="s">
        <v>1975</v>
      </c>
      <c r="G1356" s="7" t="s">
        <v>1976</v>
      </c>
      <c r="H1356" s="7" t="s">
        <v>80</v>
      </c>
      <c r="I1356" s="9" t="s">
        <v>2699</v>
      </c>
      <c r="J1356" s="7" t="s">
        <v>327</v>
      </c>
      <c r="K1356" s="7"/>
      <c r="L1356" s="7" t="s">
        <v>908</v>
      </c>
      <c r="M1356" s="7" t="s">
        <v>909</v>
      </c>
      <c r="N1356" s="10" t="b">
        <f aca="false">FALSE()</f>
        <v>0</v>
      </c>
      <c r="O1356" s="10" t="b">
        <f aca="false">FALSE()</f>
        <v>0</v>
      </c>
      <c r="P1356" s="7"/>
      <c r="Q1356" s="7" t="s">
        <v>330</v>
      </c>
    </row>
    <row r="1357" customFormat="false" ht="23.85" hidden="false" customHeight="false" outlineLevel="0" collapsed="false">
      <c r="A1357" s="7" t="n">
        <v>1356</v>
      </c>
      <c r="B1357" s="8" t="n">
        <v>46272</v>
      </c>
      <c r="C1357" s="8" t="n">
        <v>46272</v>
      </c>
      <c r="D1357" s="7" t="s">
        <v>76</v>
      </c>
      <c r="E1357" s="7" t="s">
        <v>167</v>
      </c>
      <c r="F1357" s="7" t="s">
        <v>492</v>
      </c>
      <c r="G1357" s="7" t="s">
        <v>2457</v>
      </c>
      <c r="H1357" s="7" t="s">
        <v>80</v>
      </c>
      <c r="I1357" s="9" t="s">
        <v>2700</v>
      </c>
      <c r="J1357" s="7" t="s">
        <v>90</v>
      </c>
      <c r="K1357" s="7" t="s">
        <v>83</v>
      </c>
      <c r="L1357" s="7" t="s">
        <v>110</v>
      </c>
      <c r="M1357" s="7" t="s">
        <v>186</v>
      </c>
      <c r="N1357" s="10" t="b">
        <f aca="false">FALSE()</f>
        <v>0</v>
      </c>
      <c r="O1357" s="10" t="b">
        <f aca="false">FALSE()</f>
        <v>0</v>
      </c>
      <c r="P1357" s="7"/>
      <c r="Q1357" s="7" t="s">
        <v>94</v>
      </c>
    </row>
    <row r="1358" customFormat="false" ht="15" hidden="false" customHeight="false" outlineLevel="0" collapsed="false">
      <c r="A1358" s="7" t="n">
        <v>1357</v>
      </c>
      <c r="B1358" s="8" t="n">
        <v>46272</v>
      </c>
      <c r="C1358" s="8" t="n">
        <v>46272</v>
      </c>
      <c r="D1358" s="7" t="s">
        <v>85</v>
      </c>
      <c r="E1358" s="7" t="s">
        <v>167</v>
      </c>
      <c r="F1358" s="7" t="s">
        <v>1975</v>
      </c>
      <c r="G1358" s="7" t="s">
        <v>2012</v>
      </c>
      <c r="H1358" s="7" t="s">
        <v>80</v>
      </c>
      <c r="I1358" s="9" t="s">
        <v>2701</v>
      </c>
      <c r="J1358" s="7" t="s">
        <v>109</v>
      </c>
      <c r="K1358" s="7"/>
      <c r="L1358" s="7" t="s">
        <v>107</v>
      </c>
      <c r="M1358" s="7" t="s">
        <v>107</v>
      </c>
      <c r="N1358" s="10" t="b">
        <f aca="false">FALSE()</f>
        <v>0</v>
      </c>
      <c r="O1358" s="10" t="b">
        <f aca="false">FALSE()</f>
        <v>0</v>
      </c>
      <c r="P1358" s="7"/>
      <c r="Q1358" s="7" t="s">
        <v>111</v>
      </c>
    </row>
    <row r="1359" customFormat="false" ht="23.85" hidden="false" customHeight="false" outlineLevel="0" collapsed="false">
      <c r="A1359" s="7" t="n">
        <v>1358</v>
      </c>
      <c r="B1359" s="8" t="n">
        <v>46272</v>
      </c>
      <c r="C1359" s="8" t="n">
        <v>46269</v>
      </c>
      <c r="D1359" s="7" t="s">
        <v>85</v>
      </c>
      <c r="E1359" s="7" t="s">
        <v>167</v>
      </c>
      <c r="F1359" s="7" t="s">
        <v>1975</v>
      </c>
      <c r="G1359" s="7" t="s">
        <v>2012</v>
      </c>
      <c r="H1359" s="7" t="s">
        <v>80</v>
      </c>
      <c r="I1359" s="9" t="s">
        <v>2702</v>
      </c>
      <c r="J1359" s="7" t="s">
        <v>103</v>
      </c>
      <c r="K1359" s="7"/>
      <c r="L1359" s="7" t="s">
        <v>110</v>
      </c>
      <c r="M1359" s="7" t="s">
        <v>110</v>
      </c>
      <c r="N1359" s="10" t="b">
        <f aca="false">FALSE()</f>
        <v>0</v>
      </c>
      <c r="O1359" s="10" t="b">
        <f aca="false">FALSE()</f>
        <v>0</v>
      </c>
      <c r="P1359" s="7"/>
      <c r="Q1359" s="7" t="s">
        <v>104</v>
      </c>
    </row>
    <row r="1360" customFormat="false" ht="23.85" hidden="false" customHeight="false" outlineLevel="0" collapsed="false">
      <c r="A1360" s="7" t="n">
        <v>1359</v>
      </c>
      <c r="B1360" s="8" t="n">
        <v>46272</v>
      </c>
      <c r="C1360" s="8" t="n">
        <v>46269</v>
      </c>
      <c r="D1360" s="7" t="s">
        <v>85</v>
      </c>
      <c r="E1360" s="7" t="s">
        <v>167</v>
      </c>
      <c r="F1360" s="7" t="s">
        <v>1975</v>
      </c>
      <c r="G1360" s="7" t="s">
        <v>2012</v>
      </c>
      <c r="H1360" s="7" t="s">
        <v>80</v>
      </c>
      <c r="I1360" s="9" t="s">
        <v>2703</v>
      </c>
      <c r="J1360" s="7" t="s">
        <v>281</v>
      </c>
      <c r="K1360" s="7"/>
      <c r="L1360" s="7" t="s">
        <v>2704</v>
      </c>
      <c r="M1360" s="7" t="s">
        <v>2704</v>
      </c>
      <c r="N1360" s="10" t="b">
        <f aca="false">FALSE()</f>
        <v>0</v>
      </c>
      <c r="O1360" s="10" t="b">
        <f aca="false">FALSE()</f>
        <v>0</v>
      </c>
      <c r="P1360" s="7"/>
      <c r="Q1360" s="7" t="s">
        <v>283</v>
      </c>
    </row>
    <row r="1361" customFormat="false" ht="46.25" hidden="false" customHeight="false" outlineLevel="0" collapsed="false">
      <c r="A1361" s="7" t="n">
        <v>1360</v>
      </c>
      <c r="B1361" s="8" t="n">
        <v>46272</v>
      </c>
      <c r="C1361" s="8" t="n">
        <v>46271</v>
      </c>
      <c r="D1361" s="7" t="s">
        <v>76</v>
      </c>
      <c r="E1361" s="7" t="s">
        <v>171</v>
      </c>
      <c r="F1361" s="7" t="s">
        <v>313</v>
      </c>
      <c r="G1361" s="7" t="s">
        <v>2705</v>
      </c>
      <c r="H1361" s="7" t="s">
        <v>80</v>
      </c>
      <c r="I1361" s="9" t="s">
        <v>2706</v>
      </c>
      <c r="J1361" s="7" t="s">
        <v>233</v>
      </c>
      <c r="K1361" s="7" t="s">
        <v>92</v>
      </c>
      <c r="L1361" s="7" t="s">
        <v>320</v>
      </c>
      <c r="M1361" s="7" t="s">
        <v>2707</v>
      </c>
      <c r="N1361" s="10" t="b">
        <f aca="false">FALSE()</f>
        <v>0</v>
      </c>
      <c r="O1361" s="10" t="b">
        <f aca="false">FALSE()</f>
        <v>0</v>
      </c>
      <c r="P1361" s="7"/>
      <c r="Q1361" s="7" t="s">
        <v>94</v>
      </c>
    </row>
    <row r="1362" customFormat="false" ht="15" hidden="false" customHeight="false" outlineLevel="0" collapsed="false">
      <c r="A1362" s="7" t="n">
        <v>1361</v>
      </c>
      <c r="B1362" s="8" t="n">
        <v>46272</v>
      </c>
      <c r="C1362" s="8" t="n">
        <v>46272</v>
      </c>
      <c r="D1362" s="7" t="s">
        <v>85</v>
      </c>
      <c r="E1362" s="7" t="s">
        <v>171</v>
      </c>
      <c r="F1362" s="7" t="s">
        <v>775</v>
      </c>
      <c r="G1362" s="7" t="s">
        <v>2572</v>
      </c>
      <c r="H1362" s="7" t="s">
        <v>80</v>
      </c>
      <c r="I1362" s="9" t="s">
        <v>2708</v>
      </c>
      <c r="J1362" s="7" t="s">
        <v>90</v>
      </c>
      <c r="K1362" s="7" t="s">
        <v>92</v>
      </c>
      <c r="L1362" s="7" t="s">
        <v>119</v>
      </c>
      <c r="M1362" s="7" t="s">
        <v>1329</v>
      </c>
      <c r="N1362" s="10" t="b">
        <f aca="false">FALSE()</f>
        <v>0</v>
      </c>
      <c r="O1362" s="10" t="b">
        <f aca="false">FALSE()</f>
        <v>0</v>
      </c>
      <c r="P1362" s="7"/>
      <c r="Q1362" s="7" t="s">
        <v>94</v>
      </c>
    </row>
    <row r="1363" customFormat="false" ht="23.85" hidden="false" customHeight="false" outlineLevel="0" collapsed="false">
      <c r="A1363" s="7" t="n">
        <v>1362</v>
      </c>
      <c r="B1363" s="8" t="n">
        <v>46272</v>
      </c>
      <c r="C1363" s="8" t="n">
        <v>46271</v>
      </c>
      <c r="D1363" s="7" t="s">
        <v>85</v>
      </c>
      <c r="E1363" s="7" t="s">
        <v>171</v>
      </c>
      <c r="F1363" s="7" t="s">
        <v>313</v>
      </c>
      <c r="G1363" s="7" t="s">
        <v>2705</v>
      </c>
      <c r="H1363" s="7"/>
      <c r="I1363" s="9" t="s">
        <v>2709</v>
      </c>
      <c r="J1363" s="7" t="s">
        <v>90</v>
      </c>
      <c r="K1363" s="7" t="s">
        <v>119</v>
      </c>
      <c r="L1363" s="7" t="s">
        <v>118</v>
      </c>
      <c r="M1363" s="7" t="s">
        <v>120</v>
      </c>
      <c r="N1363" s="10" t="b">
        <f aca="false">FALSE()</f>
        <v>0</v>
      </c>
      <c r="O1363" s="10" t="b">
        <f aca="false">FALSE()</f>
        <v>0</v>
      </c>
      <c r="P1363" s="7"/>
      <c r="Q1363" s="7" t="s">
        <v>94</v>
      </c>
    </row>
    <row r="1364" customFormat="false" ht="15" hidden="false" customHeight="false" outlineLevel="0" collapsed="false">
      <c r="A1364" s="7" t="n">
        <v>1363</v>
      </c>
      <c r="B1364" s="8" t="n">
        <v>46272</v>
      </c>
      <c r="C1364" s="8" t="n">
        <v>46272</v>
      </c>
      <c r="D1364" s="7" t="s">
        <v>85</v>
      </c>
      <c r="E1364" s="7" t="s">
        <v>171</v>
      </c>
      <c r="F1364" s="7" t="s">
        <v>775</v>
      </c>
      <c r="G1364" s="7" t="s">
        <v>2572</v>
      </c>
      <c r="H1364" s="7" t="s">
        <v>80</v>
      </c>
      <c r="I1364" s="9" t="s">
        <v>2710</v>
      </c>
      <c r="J1364" s="7" t="s">
        <v>90</v>
      </c>
      <c r="K1364" s="7" t="s">
        <v>578</v>
      </c>
      <c r="L1364" s="7" t="s">
        <v>144</v>
      </c>
      <c r="M1364" s="7" t="s">
        <v>859</v>
      </c>
      <c r="N1364" s="10" t="b">
        <f aca="false">FALSE()</f>
        <v>0</v>
      </c>
      <c r="O1364" s="10" t="b">
        <f aca="false">FALSE()</f>
        <v>0</v>
      </c>
      <c r="P1364" s="7"/>
      <c r="Q1364" s="7" t="s">
        <v>94</v>
      </c>
    </row>
    <row r="1365" customFormat="false" ht="35.05" hidden="false" customHeight="false" outlineLevel="0" collapsed="false">
      <c r="A1365" s="7" t="n">
        <v>1364</v>
      </c>
      <c r="B1365" s="8" t="n">
        <v>46272</v>
      </c>
      <c r="C1365" s="8" t="n">
        <v>46271</v>
      </c>
      <c r="D1365" s="7" t="s">
        <v>85</v>
      </c>
      <c r="E1365" s="7" t="s">
        <v>171</v>
      </c>
      <c r="F1365" s="7" t="s">
        <v>313</v>
      </c>
      <c r="G1365" s="7" t="s">
        <v>2705</v>
      </c>
      <c r="H1365" s="7" t="s">
        <v>80</v>
      </c>
      <c r="I1365" s="9" t="s">
        <v>2711</v>
      </c>
      <c r="J1365" s="7" t="s">
        <v>90</v>
      </c>
      <c r="K1365" s="7" t="s">
        <v>92</v>
      </c>
      <c r="L1365" s="7" t="s">
        <v>107</v>
      </c>
      <c r="M1365" s="7" t="s">
        <v>2597</v>
      </c>
      <c r="N1365" s="10" t="b">
        <f aca="false">FALSE()</f>
        <v>0</v>
      </c>
      <c r="O1365" s="10" t="b">
        <f aca="false">FALSE()</f>
        <v>0</v>
      </c>
      <c r="P1365" s="7"/>
      <c r="Q1365" s="7" t="s">
        <v>94</v>
      </c>
    </row>
    <row r="1366" customFormat="false" ht="15" hidden="false" customHeight="false" outlineLevel="0" collapsed="false">
      <c r="A1366" s="7" t="n">
        <v>1365</v>
      </c>
      <c r="B1366" s="8" t="n">
        <v>46272</v>
      </c>
      <c r="C1366" s="8" t="n">
        <v>46271</v>
      </c>
      <c r="D1366" s="7" t="s">
        <v>85</v>
      </c>
      <c r="E1366" s="7" t="s">
        <v>167</v>
      </c>
      <c r="F1366" s="7" t="s">
        <v>336</v>
      </c>
      <c r="G1366" s="7" t="s">
        <v>337</v>
      </c>
      <c r="H1366" s="7" t="s">
        <v>80</v>
      </c>
      <c r="I1366" s="9" t="s">
        <v>2712</v>
      </c>
      <c r="J1366" s="7" t="s">
        <v>109</v>
      </c>
      <c r="K1366" s="7"/>
      <c r="L1366" s="7" t="s">
        <v>83</v>
      </c>
      <c r="M1366" s="7" t="s">
        <v>83</v>
      </c>
      <c r="N1366" s="10" t="b">
        <f aca="false">FALSE()</f>
        <v>0</v>
      </c>
      <c r="O1366" s="10" t="b">
        <f aca="false">FALSE()</f>
        <v>0</v>
      </c>
      <c r="P1366" s="7"/>
      <c r="Q1366" s="7" t="s">
        <v>111</v>
      </c>
    </row>
    <row r="1367" customFormat="false" ht="23.85" hidden="false" customHeight="false" outlineLevel="0" collapsed="false">
      <c r="A1367" s="7" t="n">
        <v>1366</v>
      </c>
      <c r="B1367" s="8" t="n">
        <v>46272</v>
      </c>
      <c r="C1367" s="8" t="n">
        <v>46271</v>
      </c>
      <c r="D1367" s="7" t="s">
        <v>85</v>
      </c>
      <c r="E1367" s="7" t="s">
        <v>167</v>
      </c>
      <c r="F1367" s="7" t="s">
        <v>336</v>
      </c>
      <c r="G1367" s="7" t="s">
        <v>337</v>
      </c>
      <c r="H1367" s="7" t="s">
        <v>80</v>
      </c>
      <c r="I1367" s="9" t="s">
        <v>2713</v>
      </c>
      <c r="J1367" s="7" t="s">
        <v>90</v>
      </c>
      <c r="K1367" s="7" t="s">
        <v>92</v>
      </c>
      <c r="L1367" s="7" t="s">
        <v>119</v>
      </c>
      <c r="M1367" s="7" t="s">
        <v>1329</v>
      </c>
      <c r="N1367" s="10" t="b">
        <f aca="false">FALSE()</f>
        <v>0</v>
      </c>
      <c r="O1367" s="10" t="b">
        <f aca="false">FALSE()</f>
        <v>0</v>
      </c>
      <c r="P1367" s="7"/>
      <c r="Q1367" s="7" t="s">
        <v>94</v>
      </c>
    </row>
    <row r="1368" customFormat="false" ht="15" hidden="false" customHeight="false" outlineLevel="0" collapsed="false">
      <c r="A1368" s="7" t="n">
        <v>1367</v>
      </c>
      <c r="B1368" s="8" t="n">
        <v>46272</v>
      </c>
      <c r="C1368" s="8" t="n">
        <v>46270</v>
      </c>
      <c r="D1368" s="7" t="s">
        <v>85</v>
      </c>
      <c r="E1368" s="7" t="s">
        <v>167</v>
      </c>
      <c r="F1368" s="7" t="s">
        <v>336</v>
      </c>
      <c r="G1368" s="7" t="s">
        <v>337</v>
      </c>
      <c r="H1368" s="7" t="s">
        <v>80</v>
      </c>
      <c r="I1368" s="9" t="s">
        <v>2714</v>
      </c>
      <c r="J1368" s="7" t="s">
        <v>127</v>
      </c>
      <c r="K1368" s="7"/>
      <c r="L1368" s="7"/>
      <c r="M1368" s="7"/>
      <c r="N1368" s="10" t="b">
        <f aca="false">FALSE()</f>
        <v>0</v>
      </c>
      <c r="O1368" s="10" t="b">
        <f aca="false">FALSE()</f>
        <v>0</v>
      </c>
      <c r="P1368" s="7"/>
      <c r="Q1368" s="7" t="s">
        <v>128</v>
      </c>
    </row>
    <row r="1369" customFormat="false" ht="15" hidden="false" customHeight="false" outlineLevel="0" collapsed="false">
      <c r="A1369" s="7" t="n">
        <v>1368</v>
      </c>
      <c r="B1369" s="8" t="n">
        <v>46272</v>
      </c>
      <c r="C1369" s="8" t="n">
        <v>46270</v>
      </c>
      <c r="D1369" s="7" t="s">
        <v>85</v>
      </c>
      <c r="E1369" s="7" t="s">
        <v>167</v>
      </c>
      <c r="F1369" s="7" t="s">
        <v>336</v>
      </c>
      <c r="G1369" s="7" t="s">
        <v>337</v>
      </c>
      <c r="H1369" s="7" t="s">
        <v>157</v>
      </c>
      <c r="I1369" s="9" t="s">
        <v>2715</v>
      </c>
      <c r="J1369" s="7" t="s">
        <v>165</v>
      </c>
      <c r="K1369" s="7"/>
      <c r="L1369" s="7" t="s">
        <v>119</v>
      </c>
      <c r="M1369" s="7" t="s">
        <v>119</v>
      </c>
      <c r="N1369" s="10" t="b">
        <f aca="false">FALSE()</f>
        <v>0</v>
      </c>
      <c r="O1369" s="10" t="b">
        <f aca="false">FALSE()</f>
        <v>0</v>
      </c>
      <c r="P1369" s="7"/>
      <c r="Q1369" s="7" t="s">
        <v>166</v>
      </c>
    </row>
    <row r="1370" customFormat="false" ht="15" hidden="false" customHeight="false" outlineLevel="0" collapsed="false">
      <c r="A1370" s="7" t="n">
        <v>1369</v>
      </c>
      <c r="B1370" s="8" t="n">
        <v>46272</v>
      </c>
      <c r="C1370" s="8" t="n">
        <v>46271</v>
      </c>
      <c r="D1370" s="7" t="s">
        <v>85</v>
      </c>
      <c r="E1370" s="7" t="s">
        <v>629</v>
      </c>
      <c r="F1370" s="7" t="s">
        <v>1078</v>
      </c>
      <c r="G1370" s="7" t="s">
        <v>1079</v>
      </c>
      <c r="H1370" s="7" t="s">
        <v>80</v>
      </c>
      <c r="I1370" s="9" t="s">
        <v>2716</v>
      </c>
      <c r="J1370" s="7" t="s">
        <v>153</v>
      </c>
      <c r="K1370" s="7"/>
      <c r="L1370" s="7" t="s">
        <v>110</v>
      </c>
      <c r="M1370" s="7" t="s">
        <v>110</v>
      </c>
      <c r="N1370" s="10" t="b">
        <f aca="false">FALSE()</f>
        <v>0</v>
      </c>
      <c r="O1370" s="10" t="b">
        <f aca="false">FALSE()</f>
        <v>0</v>
      </c>
      <c r="P1370" s="7"/>
      <c r="Q1370" s="7" t="s">
        <v>94</v>
      </c>
    </row>
    <row r="1371" customFormat="false" ht="15" hidden="false" customHeight="false" outlineLevel="0" collapsed="false">
      <c r="A1371" s="7" t="n">
        <v>1370</v>
      </c>
      <c r="B1371" s="8" t="n">
        <v>46272</v>
      </c>
      <c r="C1371" s="8" t="n">
        <v>46270</v>
      </c>
      <c r="D1371" s="7" t="s">
        <v>85</v>
      </c>
      <c r="E1371" s="7" t="s">
        <v>629</v>
      </c>
      <c r="F1371" s="7" t="s">
        <v>1078</v>
      </c>
      <c r="G1371" s="7" t="s">
        <v>1079</v>
      </c>
      <c r="H1371" s="7" t="s">
        <v>101</v>
      </c>
      <c r="I1371" s="9" t="s">
        <v>2717</v>
      </c>
      <c r="J1371" s="7" t="s">
        <v>103</v>
      </c>
      <c r="K1371" s="7"/>
      <c r="L1371" s="7" t="s">
        <v>119</v>
      </c>
      <c r="M1371" s="7" t="s">
        <v>119</v>
      </c>
      <c r="N1371" s="10" t="b">
        <f aca="false">FALSE()</f>
        <v>0</v>
      </c>
      <c r="O1371" s="10" t="b">
        <f aca="false">FALSE()</f>
        <v>0</v>
      </c>
      <c r="P1371" s="7"/>
      <c r="Q1371" s="7" t="s">
        <v>104</v>
      </c>
    </row>
    <row r="1372" customFormat="false" ht="46.25" hidden="false" customHeight="false" outlineLevel="0" collapsed="false">
      <c r="A1372" s="7" t="n">
        <v>1371</v>
      </c>
      <c r="B1372" s="8" t="n">
        <v>46272</v>
      </c>
      <c r="C1372" s="8" t="n">
        <v>46272</v>
      </c>
      <c r="D1372" s="7" t="s">
        <v>85</v>
      </c>
      <c r="E1372" s="7" t="s">
        <v>171</v>
      </c>
      <c r="F1372" s="7" t="s">
        <v>172</v>
      </c>
      <c r="G1372" s="7" t="s">
        <v>173</v>
      </c>
      <c r="H1372" s="7" t="s">
        <v>80</v>
      </c>
      <c r="I1372" s="9" t="s">
        <v>2718</v>
      </c>
      <c r="J1372" s="7" t="s">
        <v>233</v>
      </c>
      <c r="K1372" s="7" t="s">
        <v>83</v>
      </c>
      <c r="L1372" s="7" t="s">
        <v>110</v>
      </c>
      <c r="M1372" s="7" t="s">
        <v>2719</v>
      </c>
      <c r="N1372" s="10" t="b">
        <f aca="false">FALSE()</f>
        <v>0</v>
      </c>
      <c r="O1372" s="10" t="b">
        <f aca="false">FALSE()</f>
        <v>0</v>
      </c>
      <c r="P1372" s="7"/>
      <c r="Q1372" s="7" t="s">
        <v>94</v>
      </c>
    </row>
    <row r="1373" customFormat="false" ht="35.05" hidden="false" customHeight="false" outlineLevel="0" collapsed="false">
      <c r="A1373" s="7" t="n">
        <v>1372</v>
      </c>
      <c r="B1373" s="8" t="n">
        <v>46272</v>
      </c>
      <c r="C1373" s="8" t="n">
        <v>46272</v>
      </c>
      <c r="D1373" s="7" t="s">
        <v>85</v>
      </c>
      <c r="E1373" s="7" t="s">
        <v>77</v>
      </c>
      <c r="F1373" s="7" t="s">
        <v>339</v>
      </c>
      <c r="G1373" s="7" t="s">
        <v>2720</v>
      </c>
      <c r="H1373" s="7" t="s">
        <v>80</v>
      </c>
      <c r="I1373" s="9" t="s">
        <v>2721</v>
      </c>
      <c r="J1373" s="7" t="s">
        <v>103</v>
      </c>
      <c r="K1373" s="7"/>
      <c r="L1373" s="7" t="s">
        <v>2722</v>
      </c>
      <c r="M1373" s="7" t="s">
        <v>2722</v>
      </c>
      <c r="N1373" s="10" t="b">
        <f aca="false">FALSE()</f>
        <v>0</v>
      </c>
      <c r="O1373" s="10" t="b">
        <f aca="false">FALSE()</f>
        <v>0</v>
      </c>
      <c r="P1373" s="7"/>
      <c r="Q1373" s="7" t="s">
        <v>104</v>
      </c>
    </row>
    <row r="1374" customFormat="false" ht="35.05" hidden="false" customHeight="false" outlineLevel="0" collapsed="false">
      <c r="A1374" s="7" t="n">
        <v>1373</v>
      </c>
      <c r="B1374" s="8" t="n">
        <v>46272</v>
      </c>
      <c r="C1374" s="8" t="n">
        <v>46272</v>
      </c>
      <c r="D1374" s="7" t="s">
        <v>76</v>
      </c>
      <c r="E1374" s="7" t="s">
        <v>306</v>
      </c>
      <c r="F1374" s="7" t="s">
        <v>307</v>
      </c>
      <c r="G1374" s="7" t="s">
        <v>2204</v>
      </c>
      <c r="H1374" s="7" t="s">
        <v>80</v>
      </c>
      <c r="I1374" s="9" t="s">
        <v>2723</v>
      </c>
      <c r="J1374" s="7" t="s">
        <v>90</v>
      </c>
      <c r="K1374" s="7" t="s">
        <v>144</v>
      </c>
      <c r="L1374" s="7" t="s">
        <v>183</v>
      </c>
      <c r="M1374" s="7" t="s">
        <v>2509</v>
      </c>
      <c r="N1374" s="10" t="b">
        <f aca="false">FALSE()</f>
        <v>0</v>
      </c>
      <c r="O1374" s="10" t="b">
        <f aca="false">FALSE()</f>
        <v>0</v>
      </c>
      <c r="P1374" s="7"/>
      <c r="Q1374" s="7" t="s">
        <v>94</v>
      </c>
    </row>
    <row r="1375" customFormat="false" ht="79.85" hidden="false" customHeight="false" outlineLevel="0" collapsed="false">
      <c r="A1375" s="7" t="n">
        <v>1374</v>
      </c>
      <c r="B1375" s="8" t="n">
        <v>46272</v>
      </c>
      <c r="C1375" s="8" t="n">
        <v>46272</v>
      </c>
      <c r="D1375" s="7" t="s">
        <v>85</v>
      </c>
      <c r="E1375" s="7" t="s">
        <v>291</v>
      </c>
      <c r="F1375" s="7" t="s">
        <v>985</v>
      </c>
      <c r="G1375" s="7" t="s">
        <v>1987</v>
      </c>
      <c r="H1375" s="7" t="s">
        <v>80</v>
      </c>
      <c r="I1375" s="9" t="s">
        <v>2724</v>
      </c>
      <c r="J1375" s="7" t="s">
        <v>109</v>
      </c>
      <c r="K1375" s="7"/>
      <c r="L1375" s="7" t="s">
        <v>144</v>
      </c>
      <c r="M1375" s="7" t="s">
        <v>144</v>
      </c>
      <c r="N1375" s="10" t="b">
        <f aca="false">FALSE()</f>
        <v>0</v>
      </c>
      <c r="O1375" s="10" t="b">
        <f aca="false">FALSE()</f>
        <v>0</v>
      </c>
      <c r="P1375" s="7"/>
      <c r="Q1375" s="7" t="s">
        <v>111</v>
      </c>
    </row>
    <row r="1376" customFormat="false" ht="15" hidden="false" customHeight="false" outlineLevel="0" collapsed="false">
      <c r="A1376" s="7" t="n">
        <v>1375</v>
      </c>
      <c r="B1376" s="8" t="n">
        <v>46272</v>
      </c>
      <c r="C1376" s="8" t="n">
        <v>46267</v>
      </c>
      <c r="D1376" s="7" t="s">
        <v>85</v>
      </c>
      <c r="E1376" s="7" t="s">
        <v>629</v>
      </c>
      <c r="F1376" s="7" t="s">
        <v>1078</v>
      </c>
      <c r="G1376" s="7" t="s">
        <v>2725</v>
      </c>
      <c r="H1376" s="7" t="s">
        <v>101</v>
      </c>
      <c r="I1376" s="9" t="s">
        <v>2726</v>
      </c>
      <c r="J1376" s="7" t="s">
        <v>103</v>
      </c>
      <c r="K1376" s="7"/>
      <c r="L1376" s="7" t="s">
        <v>107</v>
      </c>
      <c r="M1376" s="7" t="s">
        <v>107</v>
      </c>
      <c r="N1376" s="10" t="b">
        <f aca="false">FALSE()</f>
        <v>0</v>
      </c>
      <c r="O1376" s="10" t="b">
        <f aca="false">FALSE()</f>
        <v>0</v>
      </c>
      <c r="P1376" s="7"/>
      <c r="Q1376" s="7" t="s">
        <v>104</v>
      </c>
    </row>
    <row r="1377" customFormat="false" ht="23.85" hidden="false" customHeight="false" outlineLevel="0" collapsed="false">
      <c r="A1377" s="7" t="n">
        <v>1376</v>
      </c>
      <c r="B1377" s="8" t="n">
        <v>46272</v>
      </c>
      <c r="C1377" s="8" t="n">
        <v>46272</v>
      </c>
      <c r="D1377" s="7" t="s">
        <v>76</v>
      </c>
      <c r="E1377" s="7" t="s">
        <v>86</v>
      </c>
      <c r="F1377" s="7" t="s">
        <v>333</v>
      </c>
      <c r="G1377" s="7" t="s">
        <v>334</v>
      </c>
      <c r="H1377" s="7" t="s">
        <v>80</v>
      </c>
      <c r="I1377" s="9" t="s">
        <v>2727</v>
      </c>
      <c r="J1377" s="7" t="s">
        <v>90</v>
      </c>
      <c r="K1377" s="7" t="s">
        <v>119</v>
      </c>
      <c r="L1377" s="7" t="s">
        <v>92</v>
      </c>
      <c r="M1377" s="7" t="s">
        <v>1329</v>
      </c>
      <c r="N1377" s="10" t="b">
        <f aca="false">FALSE()</f>
        <v>0</v>
      </c>
      <c r="O1377" s="10" t="b">
        <f aca="false">FALSE()</f>
        <v>0</v>
      </c>
      <c r="P1377" s="7"/>
      <c r="Q1377" s="7" t="s">
        <v>94</v>
      </c>
    </row>
    <row r="1378" customFormat="false" ht="35.05" hidden="false" customHeight="false" outlineLevel="0" collapsed="false">
      <c r="A1378" s="7" t="n">
        <v>1377</v>
      </c>
      <c r="B1378" s="8" t="n">
        <v>46272</v>
      </c>
      <c r="C1378" s="8" t="n">
        <v>46272</v>
      </c>
      <c r="D1378" s="7" t="s">
        <v>76</v>
      </c>
      <c r="E1378" s="7" t="s">
        <v>159</v>
      </c>
      <c r="F1378" s="7" t="s">
        <v>407</v>
      </c>
      <c r="G1378" s="7" t="s">
        <v>2728</v>
      </c>
      <c r="H1378" s="7" t="s">
        <v>80</v>
      </c>
      <c r="I1378" s="9" t="s">
        <v>2729</v>
      </c>
      <c r="J1378" s="7" t="s">
        <v>109</v>
      </c>
      <c r="K1378" s="7"/>
      <c r="L1378" s="7" t="s">
        <v>119</v>
      </c>
      <c r="M1378" s="7" t="s">
        <v>119</v>
      </c>
      <c r="N1378" s="10" t="b">
        <f aca="false">FALSE()</f>
        <v>0</v>
      </c>
      <c r="O1378" s="10" t="b">
        <f aca="false">FALSE()</f>
        <v>0</v>
      </c>
      <c r="P1378" s="7"/>
      <c r="Q1378" s="7" t="s">
        <v>111</v>
      </c>
    </row>
    <row r="1379" customFormat="false" ht="35.05" hidden="false" customHeight="false" outlineLevel="0" collapsed="false">
      <c r="A1379" s="7" t="n">
        <v>1378</v>
      </c>
      <c r="B1379" s="8" t="n">
        <v>46272</v>
      </c>
      <c r="C1379" s="8" t="n">
        <v>46272</v>
      </c>
      <c r="D1379" s="7" t="s">
        <v>76</v>
      </c>
      <c r="E1379" s="7" t="s">
        <v>306</v>
      </c>
      <c r="F1379" s="7" t="s">
        <v>307</v>
      </c>
      <c r="G1379" s="7" t="s">
        <v>1066</v>
      </c>
      <c r="H1379" s="7" t="s">
        <v>80</v>
      </c>
      <c r="I1379" s="9" t="s">
        <v>2730</v>
      </c>
      <c r="J1379" s="7" t="s">
        <v>90</v>
      </c>
      <c r="K1379" s="7" t="s">
        <v>1487</v>
      </c>
      <c r="L1379" s="7" t="s">
        <v>110</v>
      </c>
      <c r="M1379" s="7" t="s">
        <v>2731</v>
      </c>
      <c r="N1379" s="10" t="b">
        <f aca="false">FALSE()</f>
        <v>0</v>
      </c>
      <c r="O1379" s="10" t="b">
        <f aca="false">FALSE()</f>
        <v>0</v>
      </c>
      <c r="P1379" s="7"/>
      <c r="Q1379" s="7" t="s">
        <v>94</v>
      </c>
    </row>
    <row r="1380" customFormat="false" ht="15" hidden="false" customHeight="false" outlineLevel="0" collapsed="false">
      <c r="A1380" s="7" t="n">
        <v>1379</v>
      </c>
      <c r="B1380" s="8" t="n">
        <v>46272</v>
      </c>
      <c r="C1380" s="8" t="n">
        <v>46269</v>
      </c>
      <c r="D1380" s="7" t="s">
        <v>76</v>
      </c>
      <c r="E1380" s="7" t="s">
        <v>171</v>
      </c>
      <c r="F1380" s="7" t="s">
        <v>2461</v>
      </c>
      <c r="G1380" s="7" t="s">
        <v>2462</v>
      </c>
      <c r="H1380" s="7" t="s">
        <v>80</v>
      </c>
      <c r="I1380" s="9" t="s">
        <v>2732</v>
      </c>
      <c r="J1380" s="7" t="s">
        <v>127</v>
      </c>
      <c r="K1380" s="7"/>
      <c r="L1380" s="7"/>
      <c r="M1380" s="7"/>
      <c r="N1380" s="10" t="b">
        <f aca="false">FALSE()</f>
        <v>0</v>
      </c>
      <c r="O1380" s="10" t="b">
        <f aca="false">FALSE()</f>
        <v>0</v>
      </c>
      <c r="P1380" s="7"/>
      <c r="Q1380" s="7" t="s">
        <v>128</v>
      </c>
    </row>
    <row r="1381" customFormat="false" ht="158.2" hidden="false" customHeight="false" outlineLevel="0" collapsed="false">
      <c r="A1381" s="7" t="n">
        <v>1380</v>
      </c>
      <c r="B1381" s="8" t="n">
        <v>46272</v>
      </c>
      <c r="C1381" s="8" t="n">
        <v>46269</v>
      </c>
      <c r="D1381" s="7" t="s">
        <v>85</v>
      </c>
      <c r="E1381" s="7" t="s">
        <v>291</v>
      </c>
      <c r="F1381" s="7" t="s">
        <v>985</v>
      </c>
      <c r="G1381" s="7" t="s">
        <v>2733</v>
      </c>
      <c r="H1381" s="7" t="s">
        <v>80</v>
      </c>
      <c r="I1381" s="9" t="s">
        <v>2734</v>
      </c>
      <c r="J1381" s="7" t="s">
        <v>153</v>
      </c>
      <c r="K1381" s="7"/>
      <c r="L1381" s="7" t="s">
        <v>96</v>
      </c>
      <c r="M1381" s="7" t="s">
        <v>96</v>
      </c>
      <c r="N1381" s="10" t="b">
        <f aca="false">FALSE()</f>
        <v>0</v>
      </c>
      <c r="O1381" s="10" t="b">
        <f aca="false">FALSE()</f>
        <v>0</v>
      </c>
      <c r="P1381" s="7"/>
      <c r="Q1381" s="7" t="s">
        <v>94</v>
      </c>
    </row>
    <row r="1382" customFormat="false" ht="23.85" hidden="false" customHeight="false" outlineLevel="0" collapsed="false">
      <c r="A1382" s="7" t="n">
        <v>1381</v>
      </c>
      <c r="B1382" s="8" t="n">
        <v>46272</v>
      </c>
      <c r="C1382" s="8" t="n">
        <v>46272</v>
      </c>
      <c r="D1382" s="7" t="s">
        <v>76</v>
      </c>
      <c r="E1382" s="7" t="s">
        <v>167</v>
      </c>
      <c r="F1382" s="7" t="s">
        <v>492</v>
      </c>
      <c r="G1382" s="7" t="s">
        <v>1943</v>
      </c>
      <c r="H1382" s="7" t="s">
        <v>80</v>
      </c>
      <c r="I1382" s="9" t="s">
        <v>2735</v>
      </c>
      <c r="J1382" s="7" t="s">
        <v>90</v>
      </c>
      <c r="K1382" s="7" t="s">
        <v>962</v>
      </c>
      <c r="L1382" s="7" t="s">
        <v>107</v>
      </c>
      <c r="M1382" s="7" t="s">
        <v>2736</v>
      </c>
      <c r="N1382" s="10" t="b">
        <f aca="false">FALSE()</f>
        <v>0</v>
      </c>
      <c r="O1382" s="10" t="b">
        <f aca="false">FALSE()</f>
        <v>0</v>
      </c>
      <c r="P1382" s="7"/>
      <c r="Q1382" s="7" t="s">
        <v>94</v>
      </c>
    </row>
    <row r="1383" customFormat="false" ht="23.85" hidden="false" customHeight="false" outlineLevel="0" collapsed="false">
      <c r="A1383" s="7" t="n">
        <v>1382</v>
      </c>
      <c r="B1383" s="8" t="n">
        <v>46272</v>
      </c>
      <c r="C1383" s="8" t="n">
        <v>46272</v>
      </c>
      <c r="D1383" s="7" t="s">
        <v>76</v>
      </c>
      <c r="E1383" s="7" t="s">
        <v>167</v>
      </c>
      <c r="F1383" s="7" t="s">
        <v>492</v>
      </c>
      <c r="G1383" s="7" t="s">
        <v>1943</v>
      </c>
      <c r="H1383" s="7" t="s">
        <v>80</v>
      </c>
      <c r="I1383" s="9" t="s">
        <v>2737</v>
      </c>
      <c r="J1383" s="7" t="s">
        <v>109</v>
      </c>
      <c r="K1383" s="7"/>
      <c r="L1383" s="7" t="s">
        <v>119</v>
      </c>
      <c r="M1383" s="7" t="s">
        <v>119</v>
      </c>
      <c r="N1383" s="10" t="b">
        <f aca="false">FALSE()</f>
        <v>0</v>
      </c>
      <c r="O1383" s="10" t="b">
        <f aca="false">FALSE()</f>
        <v>0</v>
      </c>
      <c r="P1383" s="7"/>
      <c r="Q1383" s="7" t="s">
        <v>111</v>
      </c>
    </row>
    <row r="1384" customFormat="false" ht="23.85" hidden="false" customHeight="false" outlineLevel="0" collapsed="false">
      <c r="A1384" s="7" t="n">
        <v>1383</v>
      </c>
      <c r="B1384" s="8" t="n">
        <v>46272</v>
      </c>
      <c r="C1384" s="8" t="n">
        <v>46272</v>
      </c>
      <c r="D1384" s="7" t="s">
        <v>76</v>
      </c>
      <c r="E1384" s="7" t="s">
        <v>167</v>
      </c>
      <c r="F1384" s="7" t="s">
        <v>492</v>
      </c>
      <c r="G1384" s="7" t="s">
        <v>2018</v>
      </c>
      <c r="H1384" s="7" t="s">
        <v>80</v>
      </c>
      <c r="I1384" s="9" t="s">
        <v>2738</v>
      </c>
      <c r="J1384" s="7" t="s">
        <v>82</v>
      </c>
      <c r="K1384" s="7"/>
      <c r="L1384" s="7" t="s">
        <v>119</v>
      </c>
      <c r="M1384" s="7" t="s">
        <v>119</v>
      </c>
      <c r="N1384" s="10" t="b">
        <f aca="false">FALSE()</f>
        <v>0</v>
      </c>
      <c r="O1384" s="10" t="b">
        <f aca="false">FALSE()</f>
        <v>0</v>
      </c>
      <c r="P1384" s="7"/>
      <c r="Q1384" s="7" t="s">
        <v>84</v>
      </c>
    </row>
    <row r="1385" customFormat="false" ht="15" hidden="false" customHeight="false" outlineLevel="0" collapsed="false">
      <c r="A1385" s="7" t="n">
        <v>1384</v>
      </c>
      <c r="B1385" s="8" t="n">
        <v>46272</v>
      </c>
      <c r="C1385" s="8" t="n">
        <v>46269</v>
      </c>
      <c r="D1385" s="7" t="s">
        <v>85</v>
      </c>
      <c r="E1385" s="7" t="s">
        <v>167</v>
      </c>
      <c r="F1385" s="7" t="s">
        <v>1975</v>
      </c>
      <c r="G1385" s="7" t="s">
        <v>1983</v>
      </c>
      <c r="H1385" s="7" t="s">
        <v>80</v>
      </c>
      <c r="I1385" s="9" t="s">
        <v>2739</v>
      </c>
      <c r="J1385" s="7" t="s">
        <v>103</v>
      </c>
      <c r="K1385" s="7"/>
      <c r="L1385" s="7" t="s">
        <v>83</v>
      </c>
      <c r="M1385" s="7" t="s">
        <v>83</v>
      </c>
      <c r="N1385" s="10" t="b">
        <f aca="false">FALSE()</f>
        <v>0</v>
      </c>
      <c r="O1385" s="10" t="b">
        <f aca="false">FALSE()</f>
        <v>0</v>
      </c>
      <c r="P1385" s="7"/>
      <c r="Q1385" s="7" t="s">
        <v>104</v>
      </c>
    </row>
    <row r="1386" customFormat="false" ht="23.85" hidden="false" customHeight="false" outlineLevel="0" collapsed="false">
      <c r="A1386" s="7" t="n">
        <v>1385</v>
      </c>
      <c r="B1386" s="8" t="n">
        <v>46272</v>
      </c>
      <c r="C1386" s="8" t="n">
        <v>46272</v>
      </c>
      <c r="D1386" s="7" t="s">
        <v>76</v>
      </c>
      <c r="E1386" s="7" t="s">
        <v>167</v>
      </c>
      <c r="F1386" s="7" t="s">
        <v>492</v>
      </c>
      <c r="G1386" s="7" t="s">
        <v>2018</v>
      </c>
      <c r="H1386" s="7" t="s">
        <v>80</v>
      </c>
      <c r="I1386" s="9" t="s">
        <v>2740</v>
      </c>
      <c r="J1386" s="7" t="s">
        <v>82</v>
      </c>
      <c r="K1386" s="7"/>
      <c r="L1386" s="7" t="s">
        <v>83</v>
      </c>
      <c r="M1386" s="7" t="s">
        <v>83</v>
      </c>
      <c r="N1386" s="10" t="b">
        <f aca="false">FALSE()</f>
        <v>0</v>
      </c>
      <c r="O1386" s="10" t="b">
        <f aca="false">FALSE()</f>
        <v>0</v>
      </c>
      <c r="P1386" s="7"/>
      <c r="Q1386" s="7" t="s">
        <v>84</v>
      </c>
    </row>
    <row r="1387" customFormat="false" ht="46.25" hidden="false" customHeight="false" outlineLevel="0" collapsed="false">
      <c r="A1387" s="7" t="n">
        <v>1386</v>
      </c>
      <c r="B1387" s="8" t="n">
        <v>46272</v>
      </c>
      <c r="C1387" s="8" t="n">
        <v>46270</v>
      </c>
      <c r="D1387" s="7" t="s">
        <v>85</v>
      </c>
      <c r="E1387" s="7" t="s">
        <v>291</v>
      </c>
      <c r="F1387" s="7" t="s">
        <v>974</v>
      </c>
      <c r="G1387" s="7" t="s">
        <v>2741</v>
      </c>
      <c r="H1387" s="7" t="s">
        <v>80</v>
      </c>
      <c r="I1387" s="9" t="s">
        <v>2742</v>
      </c>
      <c r="J1387" s="7" t="s">
        <v>109</v>
      </c>
      <c r="K1387" s="7"/>
      <c r="L1387" s="7" t="s">
        <v>83</v>
      </c>
      <c r="M1387" s="7" t="s">
        <v>83</v>
      </c>
      <c r="N1387" s="10" t="b">
        <f aca="false">FALSE()</f>
        <v>0</v>
      </c>
      <c r="O1387" s="10" t="b">
        <f aca="false">FALSE()</f>
        <v>0</v>
      </c>
      <c r="P1387" s="7"/>
      <c r="Q1387" s="7" t="s">
        <v>111</v>
      </c>
    </row>
    <row r="1388" customFormat="false" ht="15" hidden="false" customHeight="false" outlineLevel="0" collapsed="false">
      <c r="A1388" s="7" t="n">
        <v>1387</v>
      </c>
      <c r="B1388" s="8" t="n">
        <v>46272</v>
      </c>
      <c r="C1388" s="8" t="n">
        <v>46271</v>
      </c>
      <c r="D1388" s="7" t="s">
        <v>85</v>
      </c>
      <c r="E1388" s="7" t="s">
        <v>86</v>
      </c>
      <c r="F1388" s="7" t="s">
        <v>87</v>
      </c>
      <c r="G1388" s="7" t="s">
        <v>88</v>
      </c>
      <c r="H1388" s="7" t="s">
        <v>80</v>
      </c>
      <c r="I1388" s="9" t="s">
        <v>2743</v>
      </c>
      <c r="J1388" s="7" t="s">
        <v>98</v>
      </c>
      <c r="K1388" s="7"/>
      <c r="L1388" s="7" t="s">
        <v>110</v>
      </c>
      <c r="M1388" s="7" t="s">
        <v>110</v>
      </c>
      <c r="N1388" s="10" t="b">
        <f aca="false">FALSE()</f>
        <v>0</v>
      </c>
      <c r="O1388" s="10" t="b">
        <f aca="false">FALSE()</f>
        <v>0</v>
      </c>
      <c r="P1388" s="7"/>
      <c r="Q1388" s="7" t="s">
        <v>100</v>
      </c>
    </row>
    <row r="1389" customFormat="false" ht="15" hidden="false" customHeight="false" outlineLevel="0" collapsed="false">
      <c r="A1389" s="7" t="n">
        <v>1388</v>
      </c>
      <c r="B1389" s="8" t="n">
        <v>46272</v>
      </c>
      <c r="C1389" s="8" t="n">
        <v>46271</v>
      </c>
      <c r="D1389" s="7" t="s">
        <v>85</v>
      </c>
      <c r="E1389" s="7" t="s">
        <v>86</v>
      </c>
      <c r="F1389" s="7" t="s">
        <v>87</v>
      </c>
      <c r="G1389" s="7" t="s">
        <v>88</v>
      </c>
      <c r="H1389" s="7" t="s">
        <v>80</v>
      </c>
      <c r="I1389" s="9" t="s">
        <v>2743</v>
      </c>
      <c r="J1389" s="7" t="s">
        <v>98</v>
      </c>
      <c r="K1389" s="7"/>
      <c r="L1389" s="7" t="s">
        <v>110</v>
      </c>
      <c r="M1389" s="7" t="s">
        <v>110</v>
      </c>
      <c r="N1389" s="10" t="b">
        <f aca="false">FALSE()</f>
        <v>0</v>
      </c>
      <c r="O1389" s="10" t="b">
        <f aca="false">FALSE()</f>
        <v>0</v>
      </c>
      <c r="P1389" s="7"/>
      <c r="Q1389" s="7" t="s">
        <v>100</v>
      </c>
    </row>
    <row r="1390" customFormat="false" ht="23.85" hidden="false" customHeight="false" outlineLevel="0" collapsed="false">
      <c r="A1390" s="7" t="n">
        <v>1389</v>
      </c>
      <c r="B1390" s="8" t="n">
        <v>46272</v>
      </c>
      <c r="C1390" s="8" t="n">
        <v>46272</v>
      </c>
      <c r="D1390" s="7" t="s">
        <v>76</v>
      </c>
      <c r="E1390" s="7" t="s">
        <v>167</v>
      </c>
      <c r="F1390" s="7" t="s">
        <v>1409</v>
      </c>
      <c r="G1390" s="7" t="s">
        <v>2133</v>
      </c>
      <c r="H1390" s="7" t="s">
        <v>80</v>
      </c>
      <c r="I1390" s="9" t="s">
        <v>2744</v>
      </c>
      <c r="J1390" s="7" t="s">
        <v>153</v>
      </c>
      <c r="K1390" s="7" t="s">
        <v>83</v>
      </c>
      <c r="L1390" s="7"/>
      <c r="M1390" s="7" t="s">
        <v>83</v>
      </c>
      <c r="N1390" s="10" t="b">
        <f aca="false">FALSE()</f>
        <v>0</v>
      </c>
      <c r="O1390" s="10" t="b">
        <f aca="false">FALSE()</f>
        <v>0</v>
      </c>
      <c r="P1390" s="7"/>
      <c r="Q1390" s="7" t="s">
        <v>94</v>
      </c>
    </row>
    <row r="1391" customFormat="false" ht="15" hidden="false" customHeight="false" outlineLevel="0" collapsed="false">
      <c r="A1391" s="7" t="n">
        <v>1390</v>
      </c>
      <c r="B1391" s="8" t="n">
        <v>46272</v>
      </c>
      <c r="C1391" s="8" t="n">
        <v>46271</v>
      </c>
      <c r="D1391" s="7" t="s">
        <v>85</v>
      </c>
      <c r="E1391" s="7" t="s">
        <v>86</v>
      </c>
      <c r="F1391" s="7" t="s">
        <v>87</v>
      </c>
      <c r="G1391" s="7" t="s">
        <v>88</v>
      </c>
      <c r="H1391" s="7" t="s">
        <v>80</v>
      </c>
      <c r="I1391" s="9" t="s">
        <v>2745</v>
      </c>
      <c r="J1391" s="7" t="s">
        <v>98</v>
      </c>
      <c r="K1391" s="7"/>
      <c r="L1391" s="7" t="s">
        <v>92</v>
      </c>
      <c r="M1391" s="7" t="s">
        <v>92</v>
      </c>
      <c r="N1391" s="10" t="b">
        <f aca="false">FALSE()</f>
        <v>0</v>
      </c>
      <c r="O1391" s="10" t="b">
        <f aca="false">FALSE()</f>
        <v>0</v>
      </c>
      <c r="P1391" s="7"/>
      <c r="Q1391" s="7" t="s">
        <v>100</v>
      </c>
    </row>
    <row r="1392" customFormat="false" ht="23.85" hidden="false" customHeight="false" outlineLevel="0" collapsed="false">
      <c r="A1392" s="7" t="n">
        <v>1391</v>
      </c>
      <c r="B1392" s="8" t="n">
        <v>46272</v>
      </c>
      <c r="C1392" s="8" t="n">
        <v>46271</v>
      </c>
      <c r="D1392" s="7" t="s">
        <v>85</v>
      </c>
      <c r="E1392" s="7" t="s">
        <v>86</v>
      </c>
      <c r="F1392" s="7" t="s">
        <v>87</v>
      </c>
      <c r="G1392" s="7" t="s">
        <v>88</v>
      </c>
      <c r="H1392" s="7" t="s">
        <v>80</v>
      </c>
      <c r="I1392" s="9" t="s">
        <v>2746</v>
      </c>
      <c r="J1392" s="7" t="s">
        <v>98</v>
      </c>
      <c r="K1392" s="7"/>
      <c r="L1392" s="7" t="s">
        <v>119</v>
      </c>
      <c r="M1392" s="7" t="s">
        <v>119</v>
      </c>
      <c r="N1392" s="10" t="b">
        <f aca="false">FALSE()</f>
        <v>0</v>
      </c>
      <c r="O1392" s="10" t="b">
        <f aca="false">FALSE()</f>
        <v>0</v>
      </c>
      <c r="P1392" s="7"/>
      <c r="Q1392" s="7" t="s">
        <v>100</v>
      </c>
    </row>
    <row r="1393" customFormat="false" ht="35.05" hidden="false" customHeight="false" outlineLevel="0" collapsed="false">
      <c r="A1393" s="7" t="n">
        <v>1392</v>
      </c>
      <c r="B1393" s="8" t="n">
        <v>46272</v>
      </c>
      <c r="C1393" s="8" t="n">
        <v>46272</v>
      </c>
      <c r="D1393" s="7" t="s">
        <v>85</v>
      </c>
      <c r="E1393" s="7" t="s">
        <v>154</v>
      </c>
      <c r="F1393" s="7" t="s">
        <v>575</v>
      </c>
      <c r="G1393" s="7" t="s">
        <v>2747</v>
      </c>
      <c r="H1393" s="7" t="s">
        <v>157</v>
      </c>
      <c r="I1393" s="9" t="s">
        <v>2748</v>
      </c>
      <c r="J1393" s="7" t="s">
        <v>165</v>
      </c>
      <c r="K1393" s="7"/>
      <c r="L1393" s="7" t="s">
        <v>119</v>
      </c>
      <c r="M1393" s="7" t="s">
        <v>119</v>
      </c>
      <c r="N1393" s="10" t="b">
        <f aca="false">FALSE()</f>
        <v>0</v>
      </c>
      <c r="O1393" s="10" t="b">
        <f aca="false">FALSE()</f>
        <v>0</v>
      </c>
      <c r="P1393" s="7"/>
      <c r="Q1393" s="7" t="s">
        <v>166</v>
      </c>
    </row>
    <row r="1394" customFormat="false" ht="23.85" hidden="false" customHeight="false" outlineLevel="0" collapsed="false">
      <c r="A1394" s="7" t="n">
        <v>1393</v>
      </c>
      <c r="B1394" s="8" t="n">
        <v>46272</v>
      </c>
      <c r="C1394" s="8" t="n">
        <v>46271</v>
      </c>
      <c r="D1394" s="7" t="s">
        <v>85</v>
      </c>
      <c r="E1394" s="7" t="s">
        <v>86</v>
      </c>
      <c r="F1394" s="7" t="s">
        <v>87</v>
      </c>
      <c r="G1394" s="7" t="s">
        <v>88</v>
      </c>
      <c r="H1394" s="7" t="s">
        <v>80</v>
      </c>
      <c r="I1394" s="9" t="s">
        <v>2749</v>
      </c>
      <c r="J1394" s="7" t="s">
        <v>90</v>
      </c>
      <c r="K1394" s="7" t="s">
        <v>119</v>
      </c>
      <c r="L1394" s="7" t="s">
        <v>110</v>
      </c>
      <c r="M1394" s="7" t="s">
        <v>242</v>
      </c>
      <c r="N1394" s="10" t="b">
        <f aca="false">FALSE()</f>
        <v>0</v>
      </c>
      <c r="O1394" s="10" t="b">
        <f aca="false">FALSE()</f>
        <v>0</v>
      </c>
      <c r="P1394" s="7"/>
      <c r="Q1394" s="7" t="s">
        <v>94</v>
      </c>
    </row>
    <row r="1395" customFormat="false" ht="46.25" hidden="false" customHeight="false" outlineLevel="0" collapsed="false">
      <c r="A1395" s="7" t="n">
        <v>1394</v>
      </c>
      <c r="B1395" s="8" t="n">
        <v>46272</v>
      </c>
      <c r="C1395" s="8" t="n">
        <v>46272</v>
      </c>
      <c r="D1395" s="7" t="s">
        <v>76</v>
      </c>
      <c r="E1395" s="7" t="s">
        <v>175</v>
      </c>
      <c r="F1395" s="7" t="s">
        <v>2750</v>
      </c>
      <c r="G1395" s="7" t="s">
        <v>2751</v>
      </c>
      <c r="H1395" s="7" t="s">
        <v>121</v>
      </c>
      <c r="I1395" s="9" t="s">
        <v>2752</v>
      </c>
      <c r="J1395" s="7" t="s">
        <v>127</v>
      </c>
      <c r="K1395" s="7"/>
      <c r="L1395" s="7"/>
      <c r="M1395" s="7"/>
      <c r="N1395" s="10" t="b">
        <f aca="false">FALSE()</f>
        <v>0</v>
      </c>
      <c r="O1395" s="10" t="b">
        <f aca="false">FALSE()</f>
        <v>0</v>
      </c>
      <c r="P1395" s="7"/>
      <c r="Q1395" s="7" t="s">
        <v>128</v>
      </c>
    </row>
    <row r="1396" customFormat="false" ht="15" hidden="false" customHeight="false" outlineLevel="0" collapsed="false">
      <c r="A1396" s="7" t="n">
        <v>1395</v>
      </c>
      <c r="B1396" s="8" t="n">
        <v>46272</v>
      </c>
      <c r="C1396" s="8" t="n">
        <v>46271</v>
      </c>
      <c r="D1396" s="7" t="s">
        <v>76</v>
      </c>
      <c r="E1396" s="7" t="s">
        <v>385</v>
      </c>
      <c r="F1396" s="7" t="s">
        <v>2753</v>
      </c>
      <c r="G1396" s="7" t="s">
        <v>2754</v>
      </c>
      <c r="H1396" s="7" t="s">
        <v>121</v>
      </c>
      <c r="I1396" s="9" t="s">
        <v>2755</v>
      </c>
      <c r="J1396" s="7" t="s">
        <v>127</v>
      </c>
      <c r="K1396" s="7"/>
      <c r="L1396" s="7"/>
      <c r="M1396" s="7"/>
      <c r="N1396" s="10" t="b">
        <f aca="false">FALSE()</f>
        <v>0</v>
      </c>
      <c r="O1396" s="10" t="b">
        <f aca="false">FALSE()</f>
        <v>0</v>
      </c>
      <c r="P1396" s="7"/>
      <c r="Q1396" s="7" t="s">
        <v>128</v>
      </c>
    </row>
    <row r="1397" customFormat="false" ht="102.2" hidden="false" customHeight="false" outlineLevel="0" collapsed="false">
      <c r="A1397" s="7" t="n">
        <v>1396</v>
      </c>
      <c r="B1397" s="8" t="n">
        <v>46272</v>
      </c>
      <c r="C1397" s="8" t="n">
        <v>46272</v>
      </c>
      <c r="D1397" s="7" t="s">
        <v>76</v>
      </c>
      <c r="E1397" s="7" t="s">
        <v>154</v>
      </c>
      <c r="F1397" s="7" t="s">
        <v>278</v>
      </c>
      <c r="G1397" s="7" t="s">
        <v>2368</v>
      </c>
      <c r="H1397" s="7" t="s">
        <v>121</v>
      </c>
      <c r="I1397" s="9" t="s">
        <v>2756</v>
      </c>
      <c r="J1397" s="7" t="s">
        <v>127</v>
      </c>
      <c r="K1397" s="7"/>
      <c r="L1397" s="7"/>
      <c r="M1397" s="7"/>
      <c r="N1397" s="10" t="b">
        <f aca="false">FALSE()</f>
        <v>0</v>
      </c>
      <c r="O1397" s="10" t="b">
        <f aca="false">FALSE()</f>
        <v>0</v>
      </c>
      <c r="P1397" s="7"/>
      <c r="Q1397" s="7" t="s">
        <v>128</v>
      </c>
    </row>
    <row r="1398" customFormat="false" ht="23.85" hidden="false" customHeight="false" outlineLevel="0" collapsed="false">
      <c r="A1398" s="7" t="n">
        <v>1397</v>
      </c>
      <c r="B1398" s="8" t="n">
        <v>46272</v>
      </c>
      <c r="C1398" s="8" t="n">
        <v>46270</v>
      </c>
      <c r="D1398" s="7" t="s">
        <v>85</v>
      </c>
      <c r="E1398" s="7" t="s">
        <v>86</v>
      </c>
      <c r="F1398" s="7" t="s">
        <v>87</v>
      </c>
      <c r="G1398" s="7" t="s">
        <v>88</v>
      </c>
      <c r="H1398" s="7" t="s">
        <v>80</v>
      </c>
      <c r="I1398" s="9" t="s">
        <v>2757</v>
      </c>
      <c r="J1398" s="7" t="s">
        <v>109</v>
      </c>
      <c r="K1398" s="7"/>
      <c r="L1398" s="7" t="s">
        <v>110</v>
      </c>
      <c r="M1398" s="7" t="s">
        <v>110</v>
      </c>
      <c r="N1398" s="10" t="b">
        <f aca="false">FALSE()</f>
        <v>0</v>
      </c>
      <c r="O1398" s="10" t="b">
        <f aca="false">FALSE()</f>
        <v>0</v>
      </c>
      <c r="P1398" s="7"/>
      <c r="Q1398" s="7" t="s">
        <v>111</v>
      </c>
    </row>
    <row r="1399" customFormat="false" ht="35.05" hidden="false" customHeight="false" outlineLevel="0" collapsed="false">
      <c r="A1399" s="7" t="n">
        <v>1398</v>
      </c>
      <c r="B1399" s="8" t="n">
        <v>46272</v>
      </c>
      <c r="C1399" s="8" t="n">
        <v>46272</v>
      </c>
      <c r="D1399" s="7" t="s">
        <v>85</v>
      </c>
      <c r="E1399" s="7" t="s">
        <v>154</v>
      </c>
      <c r="F1399" s="7" t="s">
        <v>575</v>
      </c>
      <c r="G1399" s="7" t="s">
        <v>2758</v>
      </c>
      <c r="H1399" s="7" t="s">
        <v>121</v>
      </c>
      <c r="I1399" s="9" t="s">
        <v>2759</v>
      </c>
      <c r="J1399" s="7" t="s">
        <v>109</v>
      </c>
      <c r="K1399" s="7"/>
      <c r="L1399" s="7" t="s">
        <v>96</v>
      </c>
      <c r="M1399" s="7" t="s">
        <v>96</v>
      </c>
      <c r="N1399" s="10" t="b">
        <f aca="false">FALSE()</f>
        <v>0</v>
      </c>
      <c r="O1399" s="10" t="b">
        <f aca="false">FALSE()</f>
        <v>0</v>
      </c>
      <c r="P1399" s="7"/>
      <c r="Q1399" s="7" t="s">
        <v>111</v>
      </c>
    </row>
    <row r="1400" customFormat="false" ht="15" hidden="false" customHeight="false" outlineLevel="0" collapsed="false">
      <c r="A1400" s="7" t="n">
        <v>1399</v>
      </c>
      <c r="B1400" s="8" t="n">
        <v>46272</v>
      </c>
      <c r="C1400" s="8" t="n">
        <v>46271</v>
      </c>
      <c r="D1400" s="7" t="s">
        <v>85</v>
      </c>
      <c r="E1400" s="7" t="s">
        <v>154</v>
      </c>
      <c r="F1400" s="7" t="s">
        <v>2760</v>
      </c>
      <c r="G1400" s="7" t="s">
        <v>2761</v>
      </c>
      <c r="H1400" s="7" t="s">
        <v>80</v>
      </c>
      <c r="I1400" s="9" t="s">
        <v>2762</v>
      </c>
      <c r="J1400" s="7" t="s">
        <v>127</v>
      </c>
      <c r="K1400" s="7"/>
      <c r="L1400" s="7"/>
      <c r="M1400" s="7"/>
      <c r="N1400" s="10" t="b">
        <f aca="false">FALSE()</f>
        <v>0</v>
      </c>
      <c r="O1400" s="10" t="b">
        <f aca="false">FALSE()</f>
        <v>0</v>
      </c>
      <c r="P1400" s="7"/>
      <c r="Q1400" s="7" t="s">
        <v>128</v>
      </c>
    </row>
    <row r="1401" customFormat="false" ht="15" hidden="false" customHeight="false" outlineLevel="0" collapsed="false">
      <c r="A1401" s="7" t="n">
        <v>1400</v>
      </c>
      <c r="B1401" s="8" t="n">
        <v>46272</v>
      </c>
      <c r="C1401" s="8" t="n">
        <v>46270</v>
      </c>
      <c r="D1401" s="7" t="s">
        <v>85</v>
      </c>
      <c r="E1401" s="7" t="s">
        <v>86</v>
      </c>
      <c r="F1401" s="7" t="s">
        <v>87</v>
      </c>
      <c r="G1401" s="7" t="s">
        <v>88</v>
      </c>
      <c r="H1401" s="7" t="s">
        <v>80</v>
      </c>
      <c r="I1401" s="9" t="s">
        <v>2763</v>
      </c>
      <c r="J1401" s="7" t="s">
        <v>98</v>
      </c>
      <c r="K1401" s="7"/>
      <c r="L1401" s="7" t="s">
        <v>83</v>
      </c>
      <c r="M1401" s="7" t="s">
        <v>83</v>
      </c>
      <c r="N1401" s="10" t="b">
        <f aca="false">FALSE()</f>
        <v>0</v>
      </c>
      <c r="O1401" s="10" t="b">
        <f aca="false">FALSE()</f>
        <v>0</v>
      </c>
      <c r="P1401" s="7"/>
      <c r="Q1401" s="7" t="s">
        <v>100</v>
      </c>
    </row>
    <row r="1402" customFormat="false" ht="15" hidden="false" customHeight="false" outlineLevel="0" collapsed="false">
      <c r="A1402" s="7" t="n">
        <v>1401</v>
      </c>
      <c r="B1402" s="8" t="n">
        <v>46272</v>
      </c>
      <c r="C1402" s="8" t="n">
        <v>46270</v>
      </c>
      <c r="D1402" s="7" t="s">
        <v>85</v>
      </c>
      <c r="E1402" s="7" t="s">
        <v>154</v>
      </c>
      <c r="F1402" s="7" t="s">
        <v>2760</v>
      </c>
      <c r="G1402" s="7" t="s">
        <v>2761</v>
      </c>
      <c r="H1402" s="7" t="s">
        <v>80</v>
      </c>
      <c r="I1402" s="9" t="s">
        <v>2764</v>
      </c>
      <c r="J1402" s="7" t="s">
        <v>127</v>
      </c>
      <c r="K1402" s="7"/>
      <c r="L1402" s="7"/>
      <c r="M1402" s="7"/>
      <c r="N1402" s="10" t="b">
        <f aca="false">FALSE()</f>
        <v>0</v>
      </c>
      <c r="O1402" s="10" t="b">
        <f aca="false">FALSE()</f>
        <v>0</v>
      </c>
      <c r="P1402" s="7"/>
      <c r="Q1402" s="7" t="s">
        <v>128</v>
      </c>
    </row>
    <row r="1403" customFormat="false" ht="15" hidden="false" customHeight="false" outlineLevel="0" collapsed="false">
      <c r="A1403" s="7" t="n">
        <v>1402</v>
      </c>
      <c r="B1403" s="8" t="n">
        <v>46272</v>
      </c>
      <c r="C1403" s="8" t="n">
        <v>46270</v>
      </c>
      <c r="D1403" s="7" t="s">
        <v>85</v>
      </c>
      <c r="E1403" s="7" t="s">
        <v>86</v>
      </c>
      <c r="F1403" s="7" t="s">
        <v>87</v>
      </c>
      <c r="G1403" s="7" t="s">
        <v>88</v>
      </c>
      <c r="H1403" s="7" t="s">
        <v>80</v>
      </c>
      <c r="I1403" s="9" t="s">
        <v>2765</v>
      </c>
      <c r="J1403" s="7" t="s">
        <v>98</v>
      </c>
      <c r="K1403" s="7"/>
      <c r="L1403" s="7" t="s">
        <v>144</v>
      </c>
      <c r="M1403" s="7" t="s">
        <v>144</v>
      </c>
      <c r="N1403" s="10" t="b">
        <f aca="false">FALSE()</f>
        <v>0</v>
      </c>
      <c r="O1403" s="10" t="b">
        <f aca="false">FALSE()</f>
        <v>0</v>
      </c>
      <c r="P1403" s="7"/>
      <c r="Q1403" s="7" t="s">
        <v>100</v>
      </c>
    </row>
    <row r="1404" customFormat="false" ht="15" hidden="false" customHeight="false" outlineLevel="0" collapsed="false">
      <c r="A1404" s="7" t="n">
        <v>1403</v>
      </c>
      <c r="B1404" s="8" t="n">
        <v>46272</v>
      </c>
      <c r="C1404" s="8" t="n">
        <v>46270</v>
      </c>
      <c r="D1404" s="7" t="s">
        <v>85</v>
      </c>
      <c r="E1404" s="7" t="s">
        <v>86</v>
      </c>
      <c r="F1404" s="7" t="s">
        <v>87</v>
      </c>
      <c r="G1404" s="7" t="s">
        <v>88</v>
      </c>
      <c r="H1404" s="7" t="s">
        <v>80</v>
      </c>
      <c r="I1404" s="9" t="s">
        <v>2766</v>
      </c>
      <c r="J1404" s="7" t="s">
        <v>98</v>
      </c>
      <c r="K1404" s="7"/>
      <c r="L1404" s="7" t="s">
        <v>83</v>
      </c>
      <c r="M1404" s="7" t="s">
        <v>83</v>
      </c>
      <c r="N1404" s="10" t="b">
        <f aca="false">FALSE()</f>
        <v>0</v>
      </c>
      <c r="O1404" s="10" t="b">
        <f aca="false">FALSE()</f>
        <v>0</v>
      </c>
      <c r="P1404" s="7"/>
      <c r="Q1404" s="7" t="s">
        <v>100</v>
      </c>
    </row>
    <row r="1405" customFormat="false" ht="23.85" hidden="false" customHeight="false" outlineLevel="0" collapsed="false">
      <c r="A1405" s="7" t="n">
        <v>1404</v>
      </c>
      <c r="B1405" s="8" t="n">
        <v>46272</v>
      </c>
      <c r="C1405" s="8" t="n">
        <v>46270</v>
      </c>
      <c r="D1405" s="7" t="s">
        <v>85</v>
      </c>
      <c r="E1405" s="7" t="s">
        <v>86</v>
      </c>
      <c r="F1405" s="7" t="s">
        <v>87</v>
      </c>
      <c r="G1405" s="7" t="s">
        <v>88</v>
      </c>
      <c r="H1405" s="7" t="s">
        <v>80</v>
      </c>
      <c r="I1405" s="9" t="s">
        <v>2767</v>
      </c>
      <c r="J1405" s="7" t="s">
        <v>98</v>
      </c>
      <c r="K1405" s="7"/>
      <c r="L1405" s="7" t="s">
        <v>83</v>
      </c>
      <c r="M1405" s="7" t="s">
        <v>83</v>
      </c>
      <c r="N1405" s="10" t="b">
        <f aca="false">FALSE()</f>
        <v>0</v>
      </c>
      <c r="O1405" s="10" t="b">
        <f aca="false">FALSE()</f>
        <v>0</v>
      </c>
      <c r="P1405" s="7"/>
      <c r="Q1405" s="7" t="s">
        <v>100</v>
      </c>
    </row>
    <row r="1406" customFormat="false" ht="23.85" hidden="false" customHeight="false" outlineLevel="0" collapsed="false">
      <c r="A1406" s="7" t="n">
        <v>1405</v>
      </c>
      <c r="B1406" s="8" t="n">
        <v>46272</v>
      </c>
      <c r="C1406" s="8" t="n">
        <v>46270</v>
      </c>
      <c r="D1406" s="7" t="s">
        <v>85</v>
      </c>
      <c r="E1406" s="7" t="s">
        <v>86</v>
      </c>
      <c r="F1406" s="7" t="s">
        <v>87</v>
      </c>
      <c r="G1406" s="7" t="s">
        <v>88</v>
      </c>
      <c r="H1406" s="7" t="s">
        <v>80</v>
      </c>
      <c r="I1406" s="9" t="s">
        <v>2768</v>
      </c>
      <c r="J1406" s="7" t="s">
        <v>90</v>
      </c>
      <c r="K1406" s="7" t="s">
        <v>119</v>
      </c>
      <c r="L1406" s="7" t="s">
        <v>110</v>
      </c>
      <c r="M1406" s="7" t="s">
        <v>242</v>
      </c>
      <c r="N1406" s="10" t="b">
        <f aca="false">FALSE()</f>
        <v>0</v>
      </c>
      <c r="O1406" s="10" t="b">
        <f aca="false">FALSE()</f>
        <v>0</v>
      </c>
      <c r="P1406" s="7"/>
      <c r="Q1406" s="7" t="s">
        <v>94</v>
      </c>
    </row>
    <row r="1407" customFormat="false" ht="15" hidden="false" customHeight="false" outlineLevel="0" collapsed="false">
      <c r="A1407" s="7" t="n">
        <v>1406</v>
      </c>
      <c r="B1407" s="8" t="n">
        <v>46272</v>
      </c>
      <c r="C1407" s="8" t="n">
        <v>46270</v>
      </c>
      <c r="D1407" s="7" t="s">
        <v>85</v>
      </c>
      <c r="E1407" s="7" t="s">
        <v>86</v>
      </c>
      <c r="F1407" s="7" t="s">
        <v>87</v>
      </c>
      <c r="G1407" s="7" t="s">
        <v>88</v>
      </c>
      <c r="H1407" s="7" t="s">
        <v>80</v>
      </c>
      <c r="I1407" s="9" t="s">
        <v>2769</v>
      </c>
      <c r="J1407" s="7" t="s">
        <v>133</v>
      </c>
      <c r="K1407" s="7"/>
      <c r="L1407" s="7" t="s">
        <v>1401</v>
      </c>
      <c r="M1407" s="7" t="s">
        <v>1401</v>
      </c>
      <c r="N1407" s="10" t="b">
        <f aca="false">FALSE()</f>
        <v>0</v>
      </c>
      <c r="O1407" s="10" t="b">
        <f aca="false">FALSE()</f>
        <v>0</v>
      </c>
      <c r="P1407" s="7"/>
      <c r="Q1407" s="7" t="s">
        <v>135</v>
      </c>
    </row>
    <row r="1408" customFormat="false" ht="15" hidden="false" customHeight="false" outlineLevel="0" collapsed="false">
      <c r="A1408" s="7" t="n">
        <v>1407</v>
      </c>
      <c r="B1408" s="8" t="n">
        <v>46272</v>
      </c>
      <c r="C1408" s="8" t="n">
        <v>46269</v>
      </c>
      <c r="D1408" s="7" t="s">
        <v>85</v>
      </c>
      <c r="E1408" s="7" t="s">
        <v>86</v>
      </c>
      <c r="F1408" s="7" t="s">
        <v>87</v>
      </c>
      <c r="G1408" s="7" t="s">
        <v>88</v>
      </c>
      <c r="H1408" s="7" t="s">
        <v>80</v>
      </c>
      <c r="I1408" s="9" t="s">
        <v>2770</v>
      </c>
      <c r="J1408" s="7" t="s">
        <v>109</v>
      </c>
      <c r="K1408" s="7"/>
      <c r="L1408" s="7" t="s">
        <v>110</v>
      </c>
      <c r="M1408" s="7" t="s">
        <v>110</v>
      </c>
      <c r="N1408" s="10" t="b">
        <f aca="false">FALSE()</f>
        <v>0</v>
      </c>
      <c r="O1408" s="10" t="b">
        <f aca="false">FALSE()</f>
        <v>0</v>
      </c>
      <c r="P1408" s="7"/>
      <c r="Q1408" s="7" t="s">
        <v>111</v>
      </c>
    </row>
    <row r="1409" customFormat="false" ht="15" hidden="false" customHeight="false" outlineLevel="0" collapsed="false">
      <c r="A1409" s="7" t="n">
        <v>1408</v>
      </c>
      <c r="B1409" s="8" t="n">
        <v>46272</v>
      </c>
      <c r="C1409" s="8" t="n">
        <v>46268</v>
      </c>
      <c r="D1409" s="7" t="s">
        <v>85</v>
      </c>
      <c r="E1409" s="7" t="s">
        <v>385</v>
      </c>
      <c r="F1409" s="7" t="s">
        <v>620</v>
      </c>
      <c r="G1409" s="7" t="s">
        <v>2067</v>
      </c>
      <c r="H1409" s="7" t="s">
        <v>80</v>
      </c>
      <c r="I1409" s="9" t="s">
        <v>2771</v>
      </c>
      <c r="J1409" s="7" t="s">
        <v>109</v>
      </c>
      <c r="K1409" s="7"/>
      <c r="L1409" s="7" t="s">
        <v>83</v>
      </c>
      <c r="M1409" s="7" t="s">
        <v>83</v>
      </c>
      <c r="N1409" s="10" t="b">
        <f aca="false">FALSE()</f>
        <v>0</v>
      </c>
      <c r="O1409" s="10" t="b">
        <f aca="false">FALSE()</f>
        <v>0</v>
      </c>
      <c r="P1409" s="7"/>
      <c r="Q1409" s="7" t="s">
        <v>111</v>
      </c>
    </row>
    <row r="1410" customFormat="false" ht="35.05" hidden="false" customHeight="false" outlineLevel="0" collapsed="false">
      <c r="A1410" s="7" t="n">
        <v>1409</v>
      </c>
      <c r="B1410" s="8" t="n">
        <v>46272</v>
      </c>
      <c r="C1410" s="8" t="n">
        <v>46268</v>
      </c>
      <c r="D1410" s="7" t="s">
        <v>85</v>
      </c>
      <c r="E1410" s="7" t="s">
        <v>86</v>
      </c>
      <c r="F1410" s="7" t="s">
        <v>87</v>
      </c>
      <c r="G1410" s="7" t="s">
        <v>88</v>
      </c>
      <c r="H1410" s="7" t="s">
        <v>80</v>
      </c>
      <c r="I1410" s="9" t="s">
        <v>2772</v>
      </c>
      <c r="J1410" s="7" t="s">
        <v>133</v>
      </c>
      <c r="K1410" s="7"/>
      <c r="L1410" s="7" t="s">
        <v>318</v>
      </c>
      <c r="M1410" s="7" t="s">
        <v>318</v>
      </c>
      <c r="N1410" s="10" t="b">
        <f aca="false">FALSE()</f>
        <v>0</v>
      </c>
      <c r="O1410" s="10" t="b">
        <f aca="false">FALSE()</f>
        <v>0</v>
      </c>
      <c r="P1410" s="7"/>
      <c r="Q1410" s="7" t="s">
        <v>135</v>
      </c>
    </row>
    <row r="1411" customFormat="false" ht="23.85" hidden="false" customHeight="false" outlineLevel="0" collapsed="false">
      <c r="A1411" s="7" t="n">
        <v>1410</v>
      </c>
      <c r="B1411" s="8" t="n">
        <v>46272</v>
      </c>
      <c r="C1411" s="8" t="n">
        <v>46271</v>
      </c>
      <c r="D1411" s="7" t="s">
        <v>85</v>
      </c>
      <c r="E1411" s="7" t="s">
        <v>385</v>
      </c>
      <c r="F1411" s="7" t="s">
        <v>620</v>
      </c>
      <c r="G1411" s="7" t="s">
        <v>2067</v>
      </c>
      <c r="H1411" s="7" t="s">
        <v>80</v>
      </c>
      <c r="I1411" s="9" t="s">
        <v>2773</v>
      </c>
      <c r="J1411" s="7" t="s">
        <v>90</v>
      </c>
      <c r="K1411" s="7" t="s">
        <v>83</v>
      </c>
      <c r="L1411" s="7" t="s">
        <v>119</v>
      </c>
      <c r="M1411" s="7" t="s">
        <v>739</v>
      </c>
      <c r="N1411" s="10" t="b">
        <f aca="false">FALSE()</f>
        <v>0</v>
      </c>
      <c r="O1411" s="10" t="b">
        <f aca="false">FALSE()</f>
        <v>0</v>
      </c>
      <c r="P1411" s="7"/>
      <c r="Q1411" s="7" t="s">
        <v>94</v>
      </c>
    </row>
    <row r="1412" customFormat="false" ht="15" hidden="false" customHeight="false" outlineLevel="0" collapsed="false">
      <c r="A1412" s="7" t="n">
        <v>1411</v>
      </c>
      <c r="B1412" s="8" t="n">
        <v>46272</v>
      </c>
      <c r="C1412" s="8" t="n">
        <v>46269</v>
      </c>
      <c r="D1412" s="7" t="s">
        <v>85</v>
      </c>
      <c r="E1412" s="7" t="s">
        <v>385</v>
      </c>
      <c r="F1412" s="7" t="s">
        <v>620</v>
      </c>
      <c r="G1412" s="7" t="s">
        <v>2774</v>
      </c>
      <c r="H1412" s="7" t="s">
        <v>80</v>
      </c>
      <c r="I1412" s="9" t="s">
        <v>2775</v>
      </c>
      <c r="J1412" s="7" t="s">
        <v>127</v>
      </c>
      <c r="K1412" s="7"/>
      <c r="L1412" s="7"/>
      <c r="M1412" s="7"/>
      <c r="N1412" s="10" t="b">
        <f aca="false">FALSE()</f>
        <v>0</v>
      </c>
      <c r="O1412" s="10" t="b">
        <f aca="false">FALSE()</f>
        <v>0</v>
      </c>
      <c r="P1412" s="7"/>
      <c r="Q1412" s="7" t="s">
        <v>128</v>
      </c>
    </row>
    <row r="1413" customFormat="false" ht="35.05" hidden="false" customHeight="false" outlineLevel="0" collapsed="false">
      <c r="A1413" s="7" t="n">
        <v>1412</v>
      </c>
      <c r="B1413" s="8" t="n">
        <v>46272</v>
      </c>
      <c r="C1413" s="8" t="n">
        <v>46272</v>
      </c>
      <c r="D1413" s="7" t="s">
        <v>85</v>
      </c>
      <c r="E1413" s="7" t="s">
        <v>422</v>
      </c>
      <c r="F1413" s="7" t="s">
        <v>1174</v>
      </c>
      <c r="G1413" s="7" t="s">
        <v>2238</v>
      </c>
      <c r="H1413" s="7" t="s">
        <v>80</v>
      </c>
      <c r="I1413" s="9" t="s">
        <v>2776</v>
      </c>
      <c r="J1413" s="7" t="s">
        <v>90</v>
      </c>
      <c r="K1413" s="7" t="s">
        <v>144</v>
      </c>
      <c r="L1413" s="7" t="s">
        <v>83</v>
      </c>
      <c r="M1413" s="7" t="s">
        <v>202</v>
      </c>
      <c r="N1413" s="10" t="b">
        <f aca="false">FALSE()</f>
        <v>0</v>
      </c>
      <c r="O1413" s="10" t="b">
        <f aca="false">FALSE()</f>
        <v>0</v>
      </c>
      <c r="P1413" s="7"/>
      <c r="Q1413" s="7" t="s">
        <v>94</v>
      </c>
    </row>
    <row r="1414" customFormat="false" ht="35.05" hidden="false" customHeight="false" outlineLevel="0" collapsed="false">
      <c r="A1414" s="7" t="n">
        <v>1413</v>
      </c>
      <c r="B1414" s="8" t="n">
        <v>46272</v>
      </c>
      <c r="C1414" s="8" t="n">
        <v>46272</v>
      </c>
      <c r="D1414" s="7" t="s">
        <v>76</v>
      </c>
      <c r="E1414" s="7" t="s">
        <v>306</v>
      </c>
      <c r="F1414" s="7" t="s">
        <v>307</v>
      </c>
      <c r="G1414" s="7" t="s">
        <v>2777</v>
      </c>
      <c r="H1414" s="7" t="s">
        <v>121</v>
      </c>
      <c r="I1414" s="9" t="s">
        <v>2778</v>
      </c>
      <c r="J1414" s="7" t="s">
        <v>133</v>
      </c>
      <c r="K1414" s="7"/>
      <c r="L1414" s="7" t="s">
        <v>2202</v>
      </c>
      <c r="M1414" s="7" t="s">
        <v>2202</v>
      </c>
      <c r="N1414" s="10" t="b">
        <f aca="false">FALSE()</f>
        <v>0</v>
      </c>
      <c r="O1414" s="10" t="b">
        <f aca="false">FALSE()</f>
        <v>0</v>
      </c>
      <c r="P1414" s="7"/>
      <c r="Q1414" s="7" t="s">
        <v>135</v>
      </c>
    </row>
    <row r="1415" customFormat="false" ht="15" hidden="false" customHeight="false" outlineLevel="0" collapsed="false">
      <c r="A1415" s="7" t="n">
        <v>1414</v>
      </c>
      <c r="B1415" s="8" t="n">
        <v>46272</v>
      </c>
      <c r="C1415" s="8" t="n">
        <v>46270</v>
      </c>
      <c r="D1415" s="7" t="s">
        <v>85</v>
      </c>
      <c r="E1415" s="7" t="s">
        <v>385</v>
      </c>
      <c r="F1415" s="7" t="s">
        <v>620</v>
      </c>
      <c r="G1415" s="7" t="s">
        <v>2067</v>
      </c>
      <c r="H1415" s="7" t="s">
        <v>80</v>
      </c>
      <c r="I1415" s="9" t="s">
        <v>2779</v>
      </c>
      <c r="J1415" s="7" t="s">
        <v>127</v>
      </c>
      <c r="K1415" s="7"/>
      <c r="L1415" s="7"/>
      <c r="M1415" s="7"/>
      <c r="N1415" s="10" t="b">
        <f aca="false">FALSE()</f>
        <v>0</v>
      </c>
      <c r="O1415" s="10" t="b">
        <f aca="false">FALSE()</f>
        <v>0</v>
      </c>
      <c r="P1415" s="7"/>
      <c r="Q1415" s="7" t="s">
        <v>128</v>
      </c>
    </row>
    <row r="1416" customFormat="false" ht="68.65" hidden="false" customHeight="false" outlineLevel="0" collapsed="false">
      <c r="A1416" s="7" t="n">
        <v>1415</v>
      </c>
      <c r="B1416" s="8" t="n">
        <v>46272</v>
      </c>
      <c r="C1416" s="8" t="n">
        <v>46269</v>
      </c>
      <c r="D1416" s="7" t="s">
        <v>85</v>
      </c>
      <c r="E1416" s="7" t="s">
        <v>556</v>
      </c>
      <c r="F1416" s="7" t="s">
        <v>2780</v>
      </c>
      <c r="G1416" s="7" t="s">
        <v>2781</v>
      </c>
      <c r="H1416" s="7" t="s">
        <v>101</v>
      </c>
      <c r="I1416" s="9" t="s">
        <v>2782</v>
      </c>
      <c r="J1416" s="7" t="s">
        <v>127</v>
      </c>
      <c r="K1416" s="7"/>
      <c r="L1416" s="7"/>
      <c r="M1416" s="7"/>
      <c r="N1416" s="10" t="b">
        <f aca="false">FALSE()</f>
        <v>0</v>
      </c>
      <c r="O1416" s="10" t="b">
        <f aca="false">FALSE()</f>
        <v>0</v>
      </c>
      <c r="P1416" s="7"/>
      <c r="Q1416" s="7" t="s">
        <v>128</v>
      </c>
    </row>
    <row r="1417" customFormat="false" ht="35.05" hidden="false" customHeight="false" outlineLevel="0" collapsed="false">
      <c r="A1417" s="7" t="n">
        <v>1416</v>
      </c>
      <c r="B1417" s="8" t="n">
        <v>46272</v>
      </c>
      <c r="C1417" s="8" t="n">
        <v>46272</v>
      </c>
      <c r="D1417" s="7" t="s">
        <v>76</v>
      </c>
      <c r="E1417" s="7" t="s">
        <v>154</v>
      </c>
      <c r="F1417" s="7" t="s">
        <v>278</v>
      </c>
      <c r="G1417" s="7" t="s">
        <v>2299</v>
      </c>
      <c r="H1417" s="7" t="s">
        <v>157</v>
      </c>
      <c r="I1417" s="9" t="s">
        <v>2783</v>
      </c>
      <c r="J1417" s="7" t="s">
        <v>165</v>
      </c>
      <c r="K1417" s="7"/>
      <c r="L1417" s="7" t="s">
        <v>83</v>
      </c>
      <c r="M1417" s="7" t="s">
        <v>83</v>
      </c>
      <c r="N1417" s="10" t="b">
        <f aca="false">FALSE()</f>
        <v>0</v>
      </c>
      <c r="O1417" s="10" t="b">
        <f aca="false">FALSE()</f>
        <v>0</v>
      </c>
      <c r="P1417" s="7"/>
      <c r="Q1417" s="7" t="s">
        <v>166</v>
      </c>
    </row>
    <row r="1418" customFormat="false" ht="23.85" hidden="false" customHeight="false" outlineLevel="0" collapsed="false">
      <c r="A1418" s="7" t="n">
        <v>1417</v>
      </c>
      <c r="B1418" s="8" t="n">
        <v>46272</v>
      </c>
      <c r="C1418" s="8" t="n">
        <v>46272</v>
      </c>
      <c r="D1418" s="7" t="s">
        <v>76</v>
      </c>
      <c r="E1418" s="7" t="s">
        <v>412</v>
      </c>
      <c r="F1418" s="7" t="s">
        <v>676</v>
      </c>
      <c r="G1418" s="7" t="s">
        <v>1913</v>
      </c>
      <c r="H1418" s="7" t="s">
        <v>80</v>
      </c>
      <c r="I1418" s="9" t="s">
        <v>2784</v>
      </c>
      <c r="J1418" s="7" t="s">
        <v>109</v>
      </c>
      <c r="K1418" s="7"/>
      <c r="L1418" s="7" t="s">
        <v>144</v>
      </c>
      <c r="M1418" s="7" t="s">
        <v>144</v>
      </c>
      <c r="N1418" s="10" t="b">
        <f aca="false">FALSE()</f>
        <v>0</v>
      </c>
      <c r="O1418" s="10" t="b">
        <f aca="false">FALSE()</f>
        <v>0</v>
      </c>
      <c r="P1418" s="7"/>
      <c r="Q1418" s="7" t="s">
        <v>111</v>
      </c>
    </row>
    <row r="1419" customFormat="false" ht="35.05" hidden="false" customHeight="false" outlineLevel="0" collapsed="false">
      <c r="A1419" s="7" t="n">
        <v>1418</v>
      </c>
      <c r="B1419" s="8" t="n">
        <v>46272</v>
      </c>
      <c r="C1419" s="8" t="n">
        <v>46272</v>
      </c>
      <c r="D1419" s="7" t="s">
        <v>85</v>
      </c>
      <c r="E1419" s="7" t="s">
        <v>422</v>
      </c>
      <c r="F1419" s="7" t="s">
        <v>1732</v>
      </c>
      <c r="G1419" s="7" t="s">
        <v>2293</v>
      </c>
      <c r="H1419" s="7" t="s">
        <v>80</v>
      </c>
      <c r="I1419" s="9" t="s">
        <v>2785</v>
      </c>
      <c r="J1419" s="7" t="s">
        <v>798</v>
      </c>
      <c r="K1419" s="7" t="s">
        <v>650</v>
      </c>
      <c r="L1419" s="7"/>
      <c r="M1419" s="7" t="s">
        <v>650</v>
      </c>
      <c r="N1419" s="10" t="b">
        <f aca="false">FALSE()</f>
        <v>0</v>
      </c>
      <c r="O1419" s="10" t="b">
        <f aca="false">FALSE()</f>
        <v>0</v>
      </c>
      <c r="P1419" s="7"/>
      <c r="Q1419" s="7" t="s">
        <v>799</v>
      </c>
    </row>
    <row r="1420" customFormat="false" ht="23.85" hidden="false" customHeight="false" outlineLevel="0" collapsed="false">
      <c r="A1420" s="7" t="n">
        <v>1419</v>
      </c>
      <c r="B1420" s="8" t="n">
        <v>46272</v>
      </c>
      <c r="C1420" s="8" t="n">
        <v>46272</v>
      </c>
      <c r="D1420" s="7" t="s">
        <v>85</v>
      </c>
      <c r="E1420" s="7" t="s">
        <v>422</v>
      </c>
      <c r="F1420" s="7" t="s">
        <v>1732</v>
      </c>
      <c r="G1420" s="7" t="s">
        <v>2293</v>
      </c>
      <c r="H1420" s="7" t="s">
        <v>80</v>
      </c>
      <c r="I1420" s="9" t="s">
        <v>2786</v>
      </c>
      <c r="J1420" s="7" t="s">
        <v>153</v>
      </c>
      <c r="K1420" s="7" t="s">
        <v>248</v>
      </c>
      <c r="L1420" s="7"/>
      <c r="M1420" s="7" t="s">
        <v>2787</v>
      </c>
      <c r="N1420" s="10" t="b">
        <f aca="false">FALSE()</f>
        <v>0</v>
      </c>
      <c r="O1420" s="10" t="b">
        <f aca="false">FALSE()</f>
        <v>0</v>
      </c>
      <c r="P1420" s="7"/>
      <c r="Q1420" s="7" t="s">
        <v>94</v>
      </c>
    </row>
    <row r="1421" customFormat="false" ht="46.25" hidden="false" customHeight="false" outlineLevel="0" collapsed="false">
      <c r="A1421" s="7" t="n">
        <v>1420</v>
      </c>
      <c r="B1421" s="8" t="n">
        <v>46272</v>
      </c>
      <c r="C1421" s="8" t="n">
        <v>46272</v>
      </c>
      <c r="D1421" s="7" t="s">
        <v>76</v>
      </c>
      <c r="E1421" s="7" t="s">
        <v>175</v>
      </c>
      <c r="F1421" s="7" t="s">
        <v>1150</v>
      </c>
      <c r="G1421" s="7" t="s">
        <v>1151</v>
      </c>
      <c r="H1421" s="7" t="s">
        <v>80</v>
      </c>
      <c r="I1421" s="9" t="s">
        <v>2788</v>
      </c>
      <c r="J1421" s="7" t="s">
        <v>90</v>
      </c>
      <c r="K1421" s="7" t="s">
        <v>320</v>
      </c>
      <c r="L1421" s="7" t="s">
        <v>83</v>
      </c>
      <c r="M1421" s="7" t="s">
        <v>321</v>
      </c>
      <c r="N1421" s="10" t="b">
        <f aca="false">FALSE()</f>
        <v>0</v>
      </c>
      <c r="O1421" s="10" t="b">
        <f aca="false">FALSE()</f>
        <v>0</v>
      </c>
      <c r="P1421" s="7"/>
      <c r="Q1421" s="7" t="s">
        <v>94</v>
      </c>
    </row>
    <row r="1422" customFormat="false" ht="35.05" hidden="false" customHeight="false" outlineLevel="0" collapsed="false">
      <c r="A1422" s="7" t="n">
        <v>1421</v>
      </c>
      <c r="B1422" s="8" t="n">
        <v>46272</v>
      </c>
      <c r="C1422" s="8" t="n">
        <v>46271</v>
      </c>
      <c r="D1422" s="7" t="s">
        <v>85</v>
      </c>
      <c r="E1422" s="7" t="s">
        <v>291</v>
      </c>
      <c r="F1422" s="7" t="s">
        <v>985</v>
      </c>
      <c r="G1422" s="7" t="s">
        <v>1987</v>
      </c>
      <c r="H1422" s="7" t="s">
        <v>157</v>
      </c>
      <c r="I1422" s="9" t="s">
        <v>2789</v>
      </c>
      <c r="J1422" s="7" t="s">
        <v>165</v>
      </c>
      <c r="K1422" s="7"/>
      <c r="L1422" s="7" t="s">
        <v>92</v>
      </c>
      <c r="M1422" s="7" t="s">
        <v>92</v>
      </c>
      <c r="N1422" s="10" t="b">
        <f aca="false">FALSE()</f>
        <v>0</v>
      </c>
      <c r="O1422" s="10" t="b">
        <f aca="false">FALSE()</f>
        <v>0</v>
      </c>
      <c r="P1422" s="7"/>
      <c r="Q1422" s="7" t="s">
        <v>166</v>
      </c>
    </row>
    <row r="1423" customFormat="false" ht="15" hidden="false" customHeight="false" outlineLevel="0" collapsed="false">
      <c r="A1423" s="7" t="n">
        <v>1422</v>
      </c>
      <c r="B1423" s="8" t="n">
        <v>46272</v>
      </c>
      <c r="C1423" s="8" t="n">
        <v>46270</v>
      </c>
      <c r="D1423" s="7" t="s">
        <v>76</v>
      </c>
      <c r="E1423" s="7" t="s">
        <v>167</v>
      </c>
      <c r="F1423" s="7" t="s">
        <v>1729</v>
      </c>
      <c r="G1423" s="7" t="s">
        <v>2594</v>
      </c>
      <c r="H1423" s="7" t="s">
        <v>80</v>
      </c>
      <c r="I1423" s="9" t="s">
        <v>2790</v>
      </c>
      <c r="J1423" s="7" t="s">
        <v>90</v>
      </c>
      <c r="K1423" s="7" t="s">
        <v>83</v>
      </c>
      <c r="L1423" s="7" t="s">
        <v>144</v>
      </c>
      <c r="M1423" s="7" t="s">
        <v>318</v>
      </c>
      <c r="N1423" s="10" t="b">
        <f aca="false">FALSE()</f>
        <v>0</v>
      </c>
      <c r="O1423" s="10" t="b">
        <f aca="false">FALSE()</f>
        <v>0</v>
      </c>
      <c r="P1423" s="7"/>
      <c r="Q1423" s="7" t="s">
        <v>94</v>
      </c>
    </row>
    <row r="1424" customFormat="false" ht="15" hidden="false" customHeight="false" outlineLevel="0" collapsed="false">
      <c r="A1424" s="7" t="n">
        <v>1423</v>
      </c>
      <c r="B1424" s="8" t="n">
        <v>46272</v>
      </c>
      <c r="C1424" s="8" t="n">
        <v>46269</v>
      </c>
      <c r="D1424" s="7" t="s">
        <v>76</v>
      </c>
      <c r="E1424" s="7" t="s">
        <v>167</v>
      </c>
      <c r="F1424" s="7" t="s">
        <v>1729</v>
      </c>
      <c r="G1424" s="7" t="s">
        <v>2594</v>
      </c>
      <c r="H1424" s="7" t="s">
        <v>80</v>
      </c>
      <c r="I1424" s="9" t="s">
        <v>2791</v>
      </c>
      <c r="J1424" s="7" t="s">
        <v>90</v>
      </c>
      <c r="K1424" s="7" t="s">
        <v>83</v>
      </c>
      <c r="L1424" s="7" t="s">
        <v>144</v>
      </c>
      <c r="M1424" s="7" t="s">
        <v>318</v>
      </c>
      <c r="N1424" s="10" t="b">
        <f aca="false">FALSE()</f>
        <v>0</v>
      </c>
      <c r="O1424" s="10" t="b">
        <f aca="false">FALSE()</f>
        <v>0</v>
      </c>
      <c r="P1424" s="7"/>
      <c r="Q1424" s="7" t="s">
        <v>94</v>
      </c>
    </row>
    <row r="1425" customFormat="false" ht="35.05" hidden="false" customHeight="false" outlineLevel="0" collapsed="false">
      <c r="A1425" s="7" t="n">
        <v>1424</v>
      </c>
      <c r="B1425" s="8" t="n">
        <v>46272</v>
      </c>
      <c r="C1425" s="8" t="n">
        <v>46272</v>
      </c>
      <c r="D1425" s="7" t="s">
        <v>76</v>
      </c>
      <c r="E1425" s="7" t="s">
        <v>167</v>
      </c>
      <c r="F1425" s="7" t="s">
        <v>492</v>
      </c>
      <c r="G1425" s="7" t="s">
        <v>2792</v>
      </c>
      <c r="H1425" s="7" t="s">
        <v>157</v>
      </c>
      <c r="I1425" s="9" t="s">
        <v>2793</v>
      </c>
      <c r="J1425" s="7" t="s">
        <v>82</v>
      </c>
      <c r="K1425" s="7"/>
      <c r="L1425" s="7" t="s">
        <v>578</v>
      </c>
      <c r="M1425" s="7" t="s">
        <v>578</v>
      </c>
      <c r="N1425" s="10" t="b">
        <f aca="false">FALSE()</f>
        <v>0</v>
      </c>
      <c r="O1425" s="10" t="b">
        <f aca="false">FALSE()</f>
        <v>0</v>
      </c>
      <c r="P1425" s="7"/>
      <c r="Q1425" s="7" t="s">
        <v>84</v>
      </c>
    </row>
    <row r="1426" customFormat="false" ht="23.85" hidden="false" customHeight="false" outlineLevel="0" collapsed="false">
      <c r="A1426" s="7" t="n">
        <v>1425</v>
      </c>
      <c r="B1426" s="8" t="n">
        <v>46272</v>
      </c>
      <c r="C1426" s="8" t="n">
        <v>46271</v>
      </c>
      <c r="D1426" s="7" t="s">
        <v>85</v>
      </c>
      <c r="E1426" s="7" t="s">
        <v>556</v>
      </c>
      <c r="F1426" s="7" t="s">
        <v>743</v>
      </c>
      <c r="G1426" s="7" t="s">
        <v>2794</v>
      </c>
      <c r="H1426" s="7" t="s">
        <v>80</v>
      </c>
      <c r="I1426" s="9" t="s">
        <v>2795</v>
      </c>
      <c r="J1426" s="7" t="s">
        <v>127</v>
      </c>
      <c r="K1426" s="7"/>
      <c r="L1426" s="7"/>
      <c r="M1426" s="7"/>
      <c r="N1426" s="10" t="b">
        <f aca="false">FALSE()</f>
        <v>0</v>
      </c>
      <c r="O1426" s="10" t="b">
        <f aca="false">FALSE()</f>
        <v>0</v>
      </c>
      <c r="P1426" s="7"/>
      <c r="Q1426" s="7" t="s">
        <v>128</v>
      </c>
    </row>
    <row r="1427" customFormat="false" ht="15" hidden="false" customHeight="false" outlineLevel="0" collapsed="false">
      <c r="A1427" s="7" t="n">
        <v>1426</v>
      </c>
      <c r="B1427" s="8" t="n">
        <v>46272</v>
      </c>
      <c r="C1427" s="8" t="n">
        <v>46271</v>
      </c>
      <c r="D1427" s="7" t="s">
        <v>85</v>
      </c>
      <c r="E1427" s="7" t="s">
        <v>171</v>
      </c>
      <c r="F1427" s="7" t="s">
        <v>1540</v>
      </c>
      <c r="G1427" s="7" t="s">
        <v>1541</v>
      </c>
      <c r="H1427" s="7" t="s">
        <v>80</v>
      </c>
      <c r="I1427" s="9" t="s">
        <v>2796</v>
      </c>
      <c r="J1427" s="7" t="s">
        <v>127</v>
      </c>
      <c r="K1427" s="7"/>
      <c r="L1427" s="7"/>
      <c r="M1427" s="7"/>
      <c r="N1427" s="10" t="b">
        <f aca="false">FALSE()</f>
        <v>0</v>
      </c>
      <c r="O1427" s="10" t="b">
        <f aca="false">FALSE()</f>
        <v>0</v>
      </c>
      <c r="P1427" s="7"/>
      <c r="Q1427" s="7" t="s">
        <v>128</v>
      </c>
    </row>
    <row r="1428" customFormat="false" ht="23.85" hidden="false" customHeight="false" outlineLevel="0" collapsed="false">
      <c r="A1428" s="7" t="n">
        <v>1427</v>
      </c>
      <c r="B1428" s="8" t="n">
        <v>46272</v>
      </c>
      <c r="C1428" s="8" t="n">
        <v>46272</v>
      </c>
      <c r="D1428" s="7" t="s">
        <v>76</v>
      </c>
      <c r="E1428" s="7" t="s">
        <v>306</v>
      </c>
      <c r="F1428" s="7" t="s">
        <v>307</v>
      </c>
      <c r="G1428" s="7" t="s">
        <v>2797</v>
      </c>
      <c r="H1428" s="7" t="s">
        <v>80</v>
      </c>
      <c r="I1428" s="9" t="s">
        <v>2798</v>
      </c>
      <c r="J1428" s="7" t="s">
        <v>90</v>
      </c>
      <c r="K1428" s="7" t="s">
        <v>83</v>
      </c>
      <c r="L1428" s="7" t="s">
        <v>110</v>
      </c>
      <c r="M1428" s="7" t="s">
        <v>186</v>
      </c>
      <c r="N1428" s="10" t="b">
        <f aca="false">FALSE()</f>
        <v>0</v>
      </c>
      <c r="O1428" s="10" t="b">
        <f aca="false">FALSE()</f>
        <v>0</v>
      </c>
      <c r="P1428" s="7"/>
      <c r="Q1428" s="7" t="s">
        <v>94</v>
      </c>
    </row>
    <row r="1429" customFormat="false" ht="15" hidden="false" customHeight="false" outlineLevel="0" collapsed="false">
      <c r="A1429" s="7" t="n">
        <v>1428</v>
      </c>
      <c r="B1429" s="8" t="n">
        <v>46272</v>
      </c>
      <c r="C1429" s="8" t="n">
        <v>46272</v>
      </c>
      <c r="D1429" s="7" t="s">
        <v>85</v>
      </c>
      <c r="E1429" s="7" t="s">
        <v>167</v>
      </c>
      <c r="F1429" s="7" t="s">
        <v>840</v>
      </c>
      <c r="G1429" s="7" t="s">
        <v>2214</v>
      </c>
      <c r="H1429" s="7" t="s">
        <v>80</v>
      </c>
      <c r="I1429" s="9" t="s">
        <v>2799</v>
      </c>
      <c r="J1429" s="7" t="s">
        <v>127</v>
      </c>
      <c r="K1429" s="7"/>
      <c r="L1429" s="7"/>
      <c r="M1429" s="7"/>
      <c r="N1429" s="10" t="b">
        <f aca="false">FALSE()</f>
        <v>0</v>
      </c>
      <c r="O1429" s="10" t="b">
        <f aca="false">FALSE()</f>
        <v>0</v>
      </c>
      <c r="P1429" s="7"/>
      <c r="Q1429" s="7" t="s">
        <v>128</v>
      </c>
    </row>
    <row r="1430" customFormat="false" ht="158.2" hidden="false" customHeight="false" outlineLevel="0" collapsed="false">
      <c r="A1430" s="7" t="n">
        <v>1429</v>
      </c>
      <c r="B1430" s="8" t="n">
        <v>46272</v>
      </c>
      <c r="C1430" s="8" t="n">
        <v>46269</v>
      </c>
      <c r="D1430" s="7" t="s">
        <v>85</v>
      </c>
      <c r="E1430" s="7" t="s">
        <v>154</v>
      </c>
      <c r="F1430" s="7" t="s">
        <v>298</v>
      </c>
      <c r="G1430" s="7" t="s">
        <v>2800</v>
      </c>
      <c r="H1430" s="7" t="s">
        <v>101</v>
      </c>
      <c r="I1430" s="9" t="s">
        <v>2801</v>
      </c>
      <c r="J1430" s="7" t="s">
        <v>90</v>
      </c>
      <c r="K1430" s="7" t="s">
        <v>144</v>
      </c>
      <c r="L1430" s="7" t="s">
        <v>119</v>
      </c>
      <c r="M1430" s="7" t="s">
        <v>2802</v>
      </c>
      <c r="N1430" s="10" t="b">
        <f aca="false">FALSE()</f>
        <v>0</v>
      </c>
      <c r="O1430" s="10" t="b">
        <f aca="false">FALSE()</f>
        <v>0</v>
      </c>
      <c r="P1430" s="7"/>
      <c r="Q1430" s="7" t="s">
        <v>94</v>
      </c>
    </row>
    <row r="1431" customFormat="false" ht="46.25" hidden="false" customHeight="false" outlineLevel="0" collapsed="false">
      <c r="A1431" s="7" t="n">
        <v>1430</v>
      </c>
      <c r="B1431" s="8" t="n">
        <v>46272</v>
      </c>
      <c r="C1431" s="8" t="n">
        <v>46272</v>
      </c>
      <c r="D1431" s="7" t="s">
        <v>76</v>
      </c>
      <c r="E1431" s="7" t="s">
        <v>167</v>
      </c>
      <c r="F1431" s="7" t="s">
        <v>1549</v>
      </c>
      <c r="G1431" s="7" t="s">
        <v>2803</v>
      </c>
      <c r="H1431" s="7" t="s">
        <v>121</v>
      </c>
      <c r="I1431" s="9" t="s">
        <v>2804</v>
      </c>
      <c r="J1431" s="7" t="s">
        <v>127</v>
      </c>
      <c r="K1431" s="7"/>
      <c r="L1431" s="7"/>
      <c r="M1431" s="7"/>
      <c r="N1431" s="10" t="b">
        <f aca="false">FALSE()</f>
        <v>0</v>
      </c>
      <c r="O1431" s="10" t="b">
        <f aca="false">FALSE()</f>
        <v>0</v>
      </c>
      <c r="P1431" s="7"/>
      <c r="Q1431" s="7" t="s">
        <v>128</v>
      </c>
    </row>
    <row r="1432" customFormat="false" ht="23.85" hidden="false" customHeight="false" outlineLevel="0" collapsed="false">
      <c r="A1432" s="7" t="n">
        <v>1431</v>
      </c>
      <c r="B1432" s="8" t="n">
        <v>46272</v>
      </c>
      <c r="C1432" s="8" t="n">
        <v>46269</v>
      </c>
      <c r="D1432" s="7" t="s">
        <v>85</v>
      </c>
      <c r="E1432" s="7" t="s">
        <v>422</v>
      </c>
      <c r="F1432" s="7" t="s">
        <v>835</v>
      </c>
      <c r="G1432" s="7" t="s">
        <v>2805</v>
      </c>
      <c r="H1432" s="7" t="s">
        <v>157</v>
      </c>
      <c r="I1432" s="9" t="s">
        <v>2806</v>
      </c>
      <c r="J1432" s="7" t="s">
        <v>165</v>
      </c>
      <c r="K1432" s="7"/>
      <c r="L1432" s="7" t="s">
        <v>83</v>
      </c>
      <c r="M1432" s="7" t="s">
        <v>83</v>
      </c>
      <c r="N1432" s="10" t="b">
        <f aca="false">FALSE()</f>
        <v>0</v>
      </c>
      <c r="O1432" s="10" t="b">
        <f aca="false">FALSE()</f>
        <v>0</v>
      </c>
      <c r="P1432" s="7"/>
      <c r="Q1432" s="7" t="s">
        <v>166</v>
      </c>
    </row>
    <row r="1433" customFormat="false" ht="46.25" hidden="false" customHeight="false" outlineLevel="0" collapsed="false">
      <c r="A1433" s="7" t="n">
        <v>1432</v>
      </c>
      <c r="B1433" s="8" t="n">
        <v>46272</v>
      </c>
      <c r="C1433" s="8" t="n">
        <v>46269</v>
      </c>
      <c r="D1433" s="7" t="s">
        <v>85</v>
      </c>
      <c r="E1433" s="7" t="s">
        <v>154</v>
      </c>
      <c r="F1433" s="7" t="s">
        <v>155</v>
      </c>
      <c r="G1433" s="7" t="s">
        <v>2807</v>
      </c>
      <c r="H1433" s="7" t="s">
        <v>121</v>
      </c>
      <c r="I1433" s="9" t="s">
        <v>2808</v>
      </c>
      <c r="J1433" s="7" t="s">
        <v>109</v>
      </c>
      <c r="K1433" s="7"/>
      <c r="L1433" s="7" t="s">
        <v>144</v>
      </c>
      <c r="M1433" s="7" t="s">
        <v>144</v>
      </c>
      <c r="N1433" s="10" t="b">
        <f aca="false">FALSE()</f>
        <v>0</v>
      </c>
      <c r="O1433" s="10" t="b">
        <f aca="false">FALSE()</f>
        <v>0</v>
      </c>
      <c r="P1433" s="7"/>
      <c r="Q1433" s="7" t="s">
        <v>111</v>
      </c>
    </row>
    <row r="1434" customFormat="false" ht="23.85" hidden="false" customHeight="false" outlineLevel="0" collapsed="false">
      <c r="A1434" s="7" t="n">
        <v>1433</v>
      </c>
      <c r="B1434" s="8" t="n">
        <v>46272</v>
      </c>
      <c r="C1434" s="8" t="n">
        <v>46271</v>
      </c>
      <c r="D1434" s="7" t="s">
        <v>85</v>
      </c>
      <c r="E1434" s="7" t="s">
        <v>412</v>
      </c>
      <c r="F1434" s="7" t="s">
        <v>2809</v>
      </c>
      <c r="G1434" s="7" t="s">
        <v>2810</v>
      </c>
      <c r="H1434" s="7" t="s">
        <v>80</v>
      </c>
      <c r="I1434" s="9" t="s">
        <v>2811</v>
      </c>
      <c r="J1434" s="7" t="s">
        <v>90</v>
      </c>
      <c r="K1434" s="7" t="s">
        <v>83</v>
      </c>
      <c r="L1434" s="7" t="s">
        <v>110</v>
      </c>
      <c r="M1434" s="7" t="s">
        <v>186</v>
      </c>
      <c r="N1434" s="10" t="b">
        <f aca="false">FALSE()</f>
        <v>0</v>
      </c>
      <c r="O1434" s="10" t="b">
        <f aca="false">FALSE()</f>
        <v>0</v>
      </c>
      <c r="P1434" s="7"/>
      <c r="Q1434" s="7" t="s">
        <v>94</v>
      </c>
    </row>
    <row r="1435" customFormat="false" ht="23.85" hidden="false" customHeight="false" outlineLevel="0" collapsed="false">
      <c r="A1435" s="7" t="n">
        <v>1434</v>
      </c>
      <c r="B1435" s="8" t="n">
        <v>46272</v>
      </c>
      <c r="C1435" s="8" t="n">
        <v>46279</v>
      </c>
      <c r="D1435" s="7" t="s">
        <v>85</v>
      </c>
      <c r="E1435" s="7" t="s">
        <v>154</v>
      </c>
      <c r="F1435" s="7" t="s">
        <v>2116</v>
      </c>
      <c r="G1435" s="7" t="s">
        <v>2117</v>
      </c>
      <c r="H1435" s="7" t="s">
        <v>80</v>
      </c>
      <c r="I1435" s="9" t="s">
        <v>2812</v>
      </c>
      <c r="J1435" s="7" t="s">
        <v>90</v>
      </c>
      <c r="K1435" s="7" t="s">
        <v>96</v>
      </c>
      <c r="L1435" s="7" t="s">
        <v>110</v>
      </c>
      <c r="M1435" s="7" t="s">
        <v>476</v>
      </c>
      <c r="N1435" s="10" t="b">
        <f aca="false">FALSE()</f>
        <v>0</v>
      </c>
      <c r="O1435" s="10" t="b">
        <f aca="false">FALSE()</f>
        <v>0</v>
      </c>
      <c r="P1435" s="7"/>
      <c r="Q1435" s="7" t="s">
        <v>94</v>
      </c>
    </row>
    <row r="1436" customFormat="false" ht="46.25" hidden="false" customHeight="false" outlineLevel="0" collapsed="false">
      <c r="A1436" s="7" t="n">
        <v>1435</v>
      </c>
      <c r="B1436" s="8" t="n">
        <v>46272</v>
      </c>
      <c r="C1436" s="8" t="n">
        <v>46271</v>
      </c>
      <c r="D1436" s="7" t="s">
        <v>85</v>
      </c>
      <c r="E1436" s="7" t="s">
        <v>179</v>
      </c>
      <c r="F1436" s="7" t="s">
        <v>180</v>
      </c>
      <c r="G1436" s="7" t="s">
        <v>377</v>
      </c>
      <c r="H1436" s="7" t="s">
        <v>80</v>
      </c>
      <c r="I1436" s="9" t="s">
        <v>2813</v>
      </c>
      <c r="J1436" s="7" t="s">
        <v>90</v>
      </c>
      <c r="K1436" s="7" t="s">
        <v>83</v>
      </c>
      <c r="L1436" s="7" t="s">
        <v>144</v>
      </c>
      <c r="M1436" s="7" t="s">
        <v>318</v>
      </c>
      <c r="N1436" s="10" t="b">
        <f aca="false">FALSE()</f>
        <v>0</v>
      </c>
      <c r="O1436" s="10" t="b">
        <f aca="false">FALSE()</f>
        <v>0</v>
      </c>
      <c r="P1436" s="7"/>
      <c r="Q1436" s="7" t="s">
        <v>94</v>
      </c>
    </row>
    <row r="1437" customFormat="false" ht="46.25" hidden="false" customHeight="false" outlineLevel="0" collapsed="false">
      <c r="A1437" s="7" t="n">
        <v>1436</v>
      </c>
      <c r="B1437" s="8" t="n">
        <v>46272</v>
      </c>
      <c r="C1437" s="8" t="n">
        <v>46271</v>
      </c>
      <c r="D1437" s="7" t="s">
        <v>85</v>
      </c>
      <c r="E1437" s="7" t="s">
        <v>179</v>
      </c>
      <c r="F1437" s="7" t="s">
        <v>180</v>
      </c>
      <c r="G1437" s="7" t="s">
        <v>377</v>
      </c>
      <c r="H1437" s="7" t="s">
        <v>80</v>
      </c>
      <c r="I1437" s="9" t="s">
        <v>2814</v>
      </c>
      <c r="J1437" s="7" t="s">
        <v>90</v>
      </c>
      <c r="K1437" s="7" t="s">
        <v>110</v>
      </c>
      <c r="L1437" s="7" t="s">
        <v>83</v>
      </c>
      <c r="M1437" s="7" t="s">
        <v>190</v>
      </c>
      <c r="N1437" s="10" t="b">
        <f aca="false">FALSE()</f>
        <v>0</v>
      </c>
      <c r="O1437" s="10" t="b">
        <f aca="false">FALSE()</f>
        <v>0</v>
      </c>
      <c r="P1437" s="7"/>
      <c r="Q1437" s="7" t="s">
        <v>94</v>
      </c>
    </row>
    <row r="1438" customFormat="false" ht="46.25" hidden="false" customHeight="false" outlineLevel="0" collapsed="false">
      <c r="A1438" s="7" t="n">
        <v>1437</v>
      </c>
      <c r="B1438" s="8" t="n">
        <v>46272</v>
      </c>
      <c r="C1438" s="8" t="n">
        <v>46270</v>
      </c>
      <c r="D1438" s="7" t="s">
        <v>76</v>
      </c>
      <c r="E1438" s="7" t="s">
        <v>77</v>
      </c>
      <c r="F1438" s="7" t="s">
        <v>78</v>
      </c>
      <c r="G1438" s="7" t="s">
        <v>2815</v>
      </c>
      <c r="H1438" s="7" t="s">
        <v>121</v>
      </c>
      <c r="I1438" s="9" t="s">
        <v>2816</v>
      </c>
      <c r="J1438" s="7" t="s">
        <v>127</v>
      </c>
      <c r="K1438" s="7"/>
      <c r="L1438" s="7"/>
      <c r="M1438" s="7"/>
      <c r="N1438" s="10" t="b">
        <f aca="false">FALSE()</f>
        <v>0</v>
      </c>
      <c r="O1438" s="10" t="b">
        <f aca="false">FALSE()</f>
        <v>0</v>
      </c>
      <c r="P1438" s="7"/>
      <c r="Q1438" s="7" t="s">
        <v>128</v>
      </c>
    </row>
    <row r="1439" customFormat="false" ht="46.25" hidden="false" customHeight="false" outlineLevel="0" collapsed="false">
      <c r="A1439" s="7" t="n">
        <v>1438</v>
      </c>
      <c r="B1439" s="8" t="n">
        <v>46272</v>
      </c>
      <c r="C1439" s="8" t="n">
        <v>46271</v>
      </c>
      <c r="D1439" s="7" t="s">
        <v>85</v>
      </c>
      <c r="E1439" s="7" t="s">
        <v>179</v>
      </c>
      <c r="F1439" s="7" t="s">
        <v>180</v>
      </c>
      <c r="G1439" s="7" t="s">
        <v>377</v>
      </c>
      <c r="H1439" s="7" t="s">
        <v>80</v>
      </c>
      <c r="I1439" s="9" t="s">
        <v>2817</v>
      </c>
      <c r="J1439" s="7" t="s">
        <v>90</v>
      </c>
      <c r="K1439" s="7" t="s">
        <v>144</v>
      </c>
      <c r="L1439" s="7" t="s">
        <v>107</v>
      </c>
      <c r="M1439" s="7" t="s">
        <v>204</v>
      </c>
      <c r="N1439" s="10" t="b">
        <f aca="false">FALSE()</f>
        <v>0</v>
      </c>
      <c r="O1439" s="10" t="b">
        <f aca="false">FALSE()</f>
        <v>0</v>
      </c>
      <c r="P1439" s="7"/>
      <c r="Q1439" s="7" t="s">
        <v>94</v>
      </c>
    </row>
    <row r="1440" customFormat="false" ht="35.05" hidden="false" customHeight="false" outlineLevel="0" collapsed="false">
      <c r="A1440" s="7" t="n">
        <v>1439</v>
      </c>
      <c r="B1440" s="8" t="n">
        <v>46272</v>
      </c>
      <c r="C1440" s="8" t="n">
        <v>46272</v>
      </c>
      <c r="D1440" s="7" t="s">
        <v>85</v>
      </c>
      <c r="E1440" s="7" t="s">
        <v>179</v>
      </c>
      <c r="F1440" s="7" t="s">
        <v>180</v>
      </c>
      <c r="G1440" s="7" t="s">
        <v>377</v>
      </c>
      <c r="H1440" s="7" t="s">
        <v>80</v>
      </c>
      <c r="I1440" s="9" t="s">
        <v>2818</v>
      </c>
      <c r="J1440" s="7" t="s">
        <v>90</v>
      </c>
      <c r="K1440" s="7" t="s">
        <v>147</v>
      </c>
      <c r="L1440" s="7" t="s">
        <v>92</v>
      </c>
      <c r="M1440" s="7" t="s">
        <v>537</v>
      </c>
      <c r="N1440" s="10" t="b">
        <f aca="false">FALSE()</f>
        <v>0</v>
      </c>
      <c r="O1440" s="10" t="b">
        <f aca="false">FALSE()</f>
        <v>0</v>
      </c>
      <c r="P1440" s="7"/>
      <c r="Q1440" s="7" t="s">
        <v>94</v>
      </c>
    </row>
    <row r="1441" customFormat="false" ht="35.05" hidden="false" customHeight="false" outlineLevel="0" collapsed="false">
      <c r="A1441" s="7" t="n">
        <v>1440</v>
      </c>
      <c r="B1441" s="8" t="n">
        <v>46272</v>
      </c>
      <c r="C1441" s="8" t="n">
        <v>46271</v>
      </c>
      <c r="D1441" s="7" t="s">
        <v>85</v>
      </c>
      <c r="E1441" s="7" t="s">
        <v>179</v>
      </c>
      <c r="F1441" s="7" t="s">
        <v>180</v>
      </c>
      <c r="G1441" s="7" t="s">
        <v>1958</v>
      </c>
      <c r="H1441" s="7" t="s">
        <v>80</v>
      </c>
      <c r="I1441" s="9" t="s">
        <v>2819</v>
      </c>
      <c r="J1441" s="7" t="s">
        <v>127</v>
      </c>
      <c r="K1441" s="7"/>
      <c r="L1441" s="7"/>
      <c r="M1441" s="7"/>
      <c r="N1441" s="10" t="b">
        <f aca="false">FALSE()</f>
        <v>0</v>
      </c>
      <c r="O1441" s="10" t="b">
        <f aca="false">FALSE()</f>
        <v>0</v>
      </c>
      <c r="P1441" s="7"/>
      <c r="Q1441" s="7" t="s">
        <v>128</v>
      </c>
    </row>
    <row r="1442" customFormat="false" ht="35.05" hidden="false" customHeight="false" outlineLevel="0" collapsed="false">
      <c r="A1442" s="7" t="n">
        <v>1441</v>
      </c>
      <c r="B1442" s="8" t="n">
        <v>46272</v>
      </c>
      <c r="C1442" s="8" t="n">
        <v>46270</v>
      </c>
      <c r="D1442" s="7" t="s">
        <v>76</v>
      </c>
      <c r="E1442" s="7" t="s">
        <v>175</v>
      </c>
      <c r="F1442" s="7" t="s">
        <v>568</v>
      </c>
      <c r="G1442" s="7" t="s">
        <v>2820</v>
      </c>
      <c r="H1442" s="7" t="s">
        <v>80</v>
      </c>
      <c r="I1442" s="9" t="s">
        <v>2821</v>
      </c>
      <c r="J1442" s="7" t="s">
        <v>127</v>
      </c>
      <c r="K1442" s="7"/>
      <c r="L1442" s="7"/>
      <c r="M1442" s="7"/>
      <c r="N1442" s="10" t="b">
        <f aca="false">FALSE()</f>
        <v>0</v>
      </c>
      <c r="O1442" s="10" t="b">
        <f aca="false">FALSE()</f>
        <v>0</v>
      </c>
      <c r="P1442" s="7"/>
      <c r="Q1442" s="7" t="s">
        <v>128</v>
      </c>
    </row>
    <row r="1443" customFormat="false" ht="35.05" hidden="false" customHeight="false" outlineLevel="0" collapsed="false">
      <c r="A1443" s="7" t="n">
        <v>1442</v>
      </c>
      <c r="B1443" s="8" t="n">
        <v>46272</v>
      </c>
      <c r="C1443" s="8" t="n">
        <v>46270</v>
      </c>
      <c r="D1443" s="7" t="s">
        <v>85</v>
      </c>
      <c r="E1443" s="7" t="s">
        <v>1053</v>
      </c>
      <c r="F1443" s="7" t="s">
        <v>2822</v>
      </c>
      <c r="G1443" s="7" t="s">
        <v>2823</v>
      </c>
      <c r="H1443" s="7" t="s">
        <v>101</v>
      </c>
      <c r="I1443" s="9" t="s">
        <v>2824</v>
      </c>
      <c r="J1443" s="7" t="s">
        <v>103</v>
      </c>
      <c r="K1443" s="7"/>
      <c r="L1443" s="7" t="s">
        <v>119</v>
      </c>
      <c r="M1443" s="7" t="s">
        <v>119</v>
      </c>
      <c r="N1443" s="10" t="b">
        <f aca="false">FALSE()</f>
        <v>0</v>
      </c>
      <c r="O1443" s="10" t="b">
        <f aca="false">FALSE()</f>
        <v>0</v>
      </c>
      <c r="P1443" s="7"/>
      <c r="Q1443" s="7" t="s">
        <v>104</v>
      </c>
    </row>
    <row r="1444" customFormat="false" ht="15" hidden="false" customHeight="false" outlineLevel="0" collapsed="false">
      <c r="A1444" s="7" t="n">
        <v>1443</v>
      </c>
      <c r="B1444" s="8" t="n">
        <v>46272</v>
      </c>
      <c r="C1444" s="8" t="n">
        <v>46270</v>
      </c>
      <c r="D1444" s="7" t="s">
        <v>85</v>
      </c>
      <c r="E1444" s="7" t="s">
        <v>1053</v>
      </c>
      <c r="F1444" s="7" t="s">
        <v>2822</v>
      </c>
      <c r="G1444" s="7" t="s">
        <v>2825</v>
      </c>
      <c r="H1444" s="7" t="s">
        <v>101</v>
      </c>
      <c r="I1444" s="9" t="s">
        <v>2826</v>
      </c>
      <c r="J1444" s="7" t="s">
        <v>103</v>
      </c>
      <c r="K1444" s="7"/>
      <c r="L1444" s="7" t="s">
        <v>92</v>
      </c>
      <c r="M1444" s="7" t="s">
        <v>92</v>
      </c>
      <c r="N1444" s="10" t="b">
        <f aca="false">FALSE()</f>
        <v>0</v>
      </c>
      <c r="O1444" s="10" t="b">
        <f aca="false">FALSE()</f>
        <v>0</v>
      </c>
      <c r="P1444" s="7"/>
      <c r="Q1444" s="7" t="s">
        <v>104</v>
      </c>
    </row>
    <row r="1445" customFormat="false" ht="15" hidden="false" customHeight="false" outlineLevel="0" collapsed="false">
      <c r="A1445" s="7" t="n">
        <v>1444</v>
      </c>
      <c r="B1445" s="8" t="n">
        <v>46272</v>
      </c>
      <c r="C1445" s="8" t="n">
        <v>46270</v>
      </c>
      <c r="D1445" s="7" t="s">
        <v>85</v>
      </c>
      <c r="E1445" s="7" t="s">
        <v>77</v>
      </c>
      <c r="F1445" s="7" t="s">
        <v>643</v>
      </c>
      <c r="G1445" s="7" t="s">
        <v>1162</v>
      </c>
      <c r="H1445" s="7" t="s">
        <v>80</v>
      </c>
      <c r="I1445" s="9" t="s">
        <v>2827</v>
      </c>
      <c r="J1445" s="7" t="s">
        <v>327</v>
      </c>
      <c r="K1445" s="7"/>
      <c r="L1445" s="7" t="s">
        <v>786</v>
      </c>
      <c r="M1445" s="7" t="s">
        <v>787</v>
      </c>
      <c r="N1445" s="10" t="b">
        <f aca="false">FALSE()</f>
        <v>0</v>
      </c>
      <c r="O1445" s="10" t="b">
        <f aca="false">FALSE()</f>
        <v>0</v>
      </c>
      <c r="P1445" s="7"/>
      <c r="Q1445" s="7" t="s">
        <v>330</v>
      </c>
    </row>
    <row r="1446" customFormat="false" ht="23.85" hidden="false" customHeight="false" outlineLevel="0" collapsed="false">
      <c r="A1446" s="7" t="n">
        <v>1445</v>
      </c>
      <c r="B1446" s="8" t="n">
        <v>46272</v>
      </c>
      <c r="C1446" s="8" t="n">
        <v>46269</v>
      </c>
      <c r="D1446" s="7" t="s">
        <v>85</v>
      </c>
      <c r="E1446" s="7" t="s">
        <v>77</v>
      </c>
      <c r="F1446" s="7" t="s">
        <v>643</v>
      </c>
      <c r="G1446" s="7" t="s">
        <v>2401</v>
      </c>
      <c r="H1446" s="7" t="s">
        <v>80</v>
      </c>
      <c r="I1446" s="9" t="s">
        <v>2828</v>
      </c>
      <c r="J1446" s="7" t="s">
        <v>90</v>
      </c>
      <c r="K1446" s="7" t="s">
        <v>91</v>
      </c>
      <c r="L1446" s="7" t="s">
        <v>92</v>
      </c>
      <c r="M1446" s="7" t="s">
        <v>2829</v>
      </c>
      <c r="N1446" s="10" t="b">
        <f aca="false">FALSE()</f>
        <v>0</v>
      </c>
      <c r="O1446" s="10" t="b">
        <f aca="false">FALSE()</f>
        <v>0</v>
      </c>
      <c r="P1446" s="7"/>
      <c r="Q1446" s="7" t="s">
        <v>94</v>
      </c>
    </row>
    <row r="1447" customFormat="false" ht="46.25" hidden="false" customHeight="false" outlineLevel="0" collapsed="false">
      <c r="A1447" s="7" t="n">
        <v>1446</v>
      </c>
      <c r="B1447" s="8" t="n">
        <v>46272</v>
      </c>
      <c r="C1447" s="8" t="n">
        <v>46270</v>
      </c>
      <c r="D1447" s="7" t="s">
        <v>85</v>
      </c>
      <c r="E1447" s="7" t="s">
        <v>291</v>
      </c>
      <c r="F1447" s="7" t="s">
        <v>985</v>
      </c>
      <c r="G1447" s="7" t="s">
        <v>1987</v>
      </c>
      <c r="H1447" s="7" t="s">
        <v>80</v>
      </c>
      <c r="I1447" s="9" t="s">
        <v>2830</v>
      </c>
      <c r="J1447" s="7" t="s">
        <v>82</v>
      </c>
      <c r="K1447" s="7"/>
      <c r="L1447" s="7" t="s">
        <v>96</v>
      </c>
      <c r="M1447" s="7" t="s">
        <v>96</v>
      </c>
      <c r="N1447" s="10" t="b">
        <f aca="false">FALSE()</f>
        <v>0</v>
      </c>
      <c r="O1447" s="10" t="b">
        <f aca="false">FALSE()</f>
        <v>0</v>
      </c>
      <c r="P1447" s="7"/>
      <c r="Q1447" s="7" t="s">
        <v>84</v>
      </c>
    </row>
    <row r="1448" customFormat="false" ht="169.4" hidden="false" customHeight="false" outlineLevel="0" collapsed="false">
      <c r="A1448" s="7" t="n">
        <v>1447</v>
      </c>
      <c r="B1448" s="8" t="n">
        <v>46272</v>
      </c>
      <c r="C1448" s="8" t="n">
        <v>46270</v>
      </c>
      <c r="D1448" s="7" t="s">
        <v>85</v>
      </c>
      <c r="E1448" s="7" t="s">
        <v>291</v>
      </c>
      <c r="F1448" s="7" t="s">
        <v>985</v>
      </c>
      <c r="G1448" s="7" t="s">
        <v>2831</v>
      </c>
      <c r="H1448" s="7" t="s">
        <v>101</v>
      </c>
      <c r="I1448" s="9" t="s">
        <v>2832</v>
      </c>
      <c r="J1448" s="7" t="s">
        <v>355</v>
      </c>
      <c r="K1448" s="7"/>
      <c r="L1448" s="7" t="s">
        <v>96</v>
      </c>
      <c r="M1448" s="7" t="s">
        <v>96</v>
      </c>
      <c r="N1448" s="10" t="b">
        <f aca="false">TRUE()</f>
        <v>1</v>
      </c>
      <c r="O1448" s="10" t="b">
        <f aca="false">FALSE()</f>
        <v>0</v>
      </c>
      <c r="P1448" s="7"/>
      <c r="Q1448" s="7" t="s">
        <v>357</v>
      </c>
    </row>
    <row r="1449" customFormat="false" ht="23.85" hidden="false" customHeight="false" outlineLevel="0" collapsed="false">
      <c r="A1449" s="7" t="n">
        <v>1448</v>
      </c>
      <c r="B1449" s="8" t="n">
        <v>46272</v>
      </c>
      <c r="C1449" s="8" t="n">
        <v>46270</v>
      </c>
      <c r="D1449" s="7" t="s">
        <v>85</v>
      </c>
      <c r="E1449" s="7" t="s">
        <v>77</v>
      </c>
      <c r="F1449" s="7" t="s">
        <v>941</v>
      </c>
      <c r="G1449" s="7" t="s">
        <v>2833</v>
      </c>
      <c r="H1449" s="7" t="s">
        <v>157</v>
      </c>
      <c r="I1449" s="9" t="s">
        <v>2834</v>
      </c>
      <c r="J1449" s="7" t="s">
        <v>165</v>
      </c>
      <c r="K1449" s="7"/>
      <c r="L1449" s="7" t="s">
        <v>83</v>
      </c>
      <c r="M1449" s="7" t="s">
        <v>83</v>
      </c>
      <c r="N1449" s="10" t="b">
        <f aca="false">FALSE()</f>
        <v>0</v>
      </c>
      <c r="O1449" s="10" t="b">
        <f aca="false">FALSE()</f>
        <v>0</v>
      </c>
      <c r="P1449" s="7"/>
      <c r="Q1449" s="7" t="s">
        <v>166</v>
      </c>
    </row>
    <row r="1450" customFormat="false" ht="57.45" hidden="false" customHeight="false" outlineLevel="0" collapsed="false">
      <c r="A1450" s="7" t="n">
        <v>1449</v>
      </c>
      <c r="B1450" s="8" t="n">
        <v>46272</v>
      </c>
      <c r="C1450" s="8" t="n">
        <v>46269</v>
      </c>
      <c r="D1450" s="7" t="s">
        <v>85</v>
      </c>
      <c r="E1450" s="7" t="s">
        <v>291</v>
      </c>
      <c r="F1450" s="7" t="s">
        <v>985</v>
      </c>
      <c r="G1450" s="7" t="s">
        <v>2089</v>
      </c>
      <c r="H1450" s="7" t="s">
        <v>80</v>
      </c>
      <c r="I1450" s="9" t="s">
        <v>2835</v>
      </c>
      <c r="J1450" s="7" t="s">
        <v>133</v>
      </c>
      <c r="K1450" s="7"/>
      <c r="L1450" s="7" t="s">
        <v>845</v>
      </c>
      <c r="M1450" s="7" t="s">
        <v>845</v>
      </c>
      <c r="N1450" s="10" t="b">
        <f aca="false">FALSE()</f>
        <v>0</v>
      </c>
      <c r="O1450" s="10" t="b">
        <f aca="false">FALSE()</f>
        <v>0</v>
      </c>
      <c r="P1450" s="7"/>
      <c r="Q1450" s="7" t="s">
        <v>135</v>
      </c>
    </row>
    <row r="1451" customFormat="false" ht="57.45" hidden="false" customHeight="false" outlineLevel="0" collapsed="false">
      <c r="A1451" s="7" t="n">
        <v>1450</v>
      </c>
      <c r="B1451" s="8" t="n">
        <v>46272</v>
      </c>
      <c r="C1451" s="8" t="n">
        <v>46270</v>
      </c>
      <c r="D1451" s="7" t="s">
        <v>85</v>
      </c>
      <c r="E1451" s="7" t="s">
        <v>291</v>
      </c>
      <c r="F1451" s="7" t="s">
        <v>985</v>
      </c>
      <c r="G1451" s="7" t="s">
        <v>2089</v>
      </c>
      <c r="H1451" s="7" t="s">
        <v>80</v>
      </c>
      <c r="I1451" s="9" t="s">
        <v>2836</v>
      </c>
      <c r="J1451" s="7" t="s">
        <v>127</v>
      </c>
      <c r="K1451" s="7"/>
      <c r="L1451" s="7"/>
      <c r="M1451" s="7"/>
      <c r="N1451" s="10" t="b">
        <f aca="false">FALSE()</f>
        <v>0</v>
      </c>
      <c r="O1451" s="10" t="b">
        <f aca="false">FALSE()</f>
        <v>0</v>
      </c>
      <c r="P1451" s="7"/>
      <c r="Q1451" s="7" t="s">
        <v>128</v>
      </c>
    </row>
    <row r="1452" customFormat="false" ht="46.25" hidden="false" customHeight="false" outlineLevel="0" collapsed="false">
      <c r="A1452" s="7" t="n">
        <v>1451</v>
      </c>
      <c r="B1452" s="8" t="n">
        <v>46272</v>
      </c>
      <c r="C1452" s="8" t="n">
        <v>46271</v>
      </c>
      <c r="D1452" s="7" t="s">
        <v>85</v>
      </c>
      <c r="E1452" s="7" t="s">
        <v>291</v>
      </c>
      <c r="F1452" s="7" t="s">
        <v>985</v>
      </c>
      <c r="G1452" s="7" t="s">
        <v>1987</v>
      </c>
      <c r="H1452" s="7" t="s">
        <v>157</v>
      </c>
      <c r="I1452" s="9" t="s">
        <v>2837</v>
      </c>
      <c r="J1452" s="7" t="s">
        <v>165</v>
      </c>
      <c r="K1452" s="7"/>
      <c r="L1452" s="7" t="s">
        <v>92</v>
      </c>
      <c r="M1452" s="7" t="s">
        <v>92</v>
      </c>
      <c r="N1452" s="10" t="b">
        <f aca="false">FALSE()</f>
        <v>0</v>
      </c>
      <c r="O1452" s="10" t="b">
        <f aca="false">FALSE()</f>
        <v>0</v>
      </c>
      <c r="P1452" s="7"/>
      <c r="Q1452" s="7" t="s">
        <v>166</v>
      </c>
    </row>
    <row r="1453" customFormat="false" ht="23.85" hidden="false" customHeight="false" outlineLevel="0" collapsed="false">
      <c r="A1453" s="7" t="n">
        <v>1452</v>
      </c>
      <c r="B1453" s="8" t="n">
        <v>46271</v>
      </c>
      <c r="C1453" s="8" t="n">
        <v>46270</v>
      </c>
      <c r="D1453" s="7" t="s">
        <v>85</v>
      </c>
      <c r="E1453" s="7" t="s">
        <v>167</v>
      </c>
      <c r="F1453" s="7" t="s">
        <v>1729</v>
      </c>
      <c r="G1453" s="7" t="s">
        <v>2838</v>
      </c>
      <c r="H1453" s="7" t="s">
        <v>80</v>
      </c>
      <c r="I1453" s="9" t="s">
        <v>2839</v>
      </c>
      <c r="J1453" s="7" t="s">
        <v>90</v>
      </c>
      <c r="K1453" s="7" t="s">
        <v>147</v>
      </c>
      <c r="L1453" s="7" t="s">
        <v>91</v>
      </c>
      <c r="M1453" s="7" t="s">
        <v>253</v>
      </c>
      <c r="N1453" s="10" t="b">
        <f aca="false">FALSE()</f>
        <v>0</v>
      </c>
      <c r="O1453" s="10" t="b">
        <f aca="false">FALSE()</f>
        <v>0</v>
      </c>
      <c r="P1453" s="7"/>
      <c r="Q1453" s="7" t="s">
        <v>94</v>
      </c>
    </row>
    <row r="1454" customFormat="false" ht="35.05" hidden="false" customHeight="false" outlineLevel="0" collapsed="false">
      <c r="A1454" s="7" t="n">
        <v>1453</v>
      </c>
      <c r="B1454" s="8" t="n">
        <v>46271</v>
      </c>
      <c r="C1454" s="8" t="n">
        <v>46271</v>
      </c>
      <c r="D1454" s="7" t="s">
        <v>76</v>
      </c>
      <c r="E1454" s="7" t="s">
        <v>629</v>
      </c>
      <c r="F1454" s="7" t="s">
        <v>772</v>
      </c>
      <c r="G1454" s="7" t="s">
        <v>773</v>
      </c>
      <c r="H1454" s="7" t="s">
        <v>80</v>
      </c>
      <c r="I1454" s="9" t="s">
        <v>2840</v>
      </c>
      <c r="J1454" s="7" t="s">
        <v>133</v>
      </c>
      <c r="K1454" s="7"/>
      <c r="L1454" s="7" t="s">
        <v>282</v>
      </c>
      <c r="M1454" s="7" t="s">
        <v>282</v>
      </c>
      <c r="N1454" s="10" t="b">
        <f aca="false">FALSE()</f>
        <v>0</v>
      </c>
      <c r="O1454" s="10" t="b">
        <f aca="false">FALSE()</f>
        <v>0</v>
      </c>
      <c r="P1454" s="7"/>
      <c r="Q1454" s="7" t="s">
        <v>135</v>
      </c>
    </row>
    <row r="1455" customFormat="false" ht="15" hidden="false" customHeight="false" outlineLevel="0" collapsed="false">
      <c r="A1455" s="7" t="n">
        <v>1454</v>
      </c>
      <c r="B1455" s="8" t="n">
        <v>46271</v>
      </c>
      <c r="C1455" s="8" t="n">
        <v>46271</v>
      </c>
      <c r="D1455" s="7" t="s">
        <v>76</v>
      </c>
      <c r="E1455" s="7" t="s">
        <v>77</v>
      </c>
      <c r="F1455" s="7" t="s">
        <v>374</v>
      </c>
      <c r="G1455" s="7" t="s">
        <v>2031</v>
      </c>
      <c r="H1455" s="7" t="s">
        <v>80</v>
      </c>
      <c r="I1455" s="9" t="s">
        <v>2841</v>
      </c>
      <c r="J1455" s="7" t="s">
        <v>127</v>
      </c>
      <c r="K1455" s="7"/>
      <c r="L1455" s="7"/>
      <c r="M1455" s="7"/>
      <c r="N1455" s="10" t="b">
        <f aca="false">FALSE()</f>
        <v>0</v>
      </c>
      <c r="O1455" s="10" t="b">
        <f aca="false">FALSE()</f>
        <v>0</v>
      </c>
      <c r="P1455" s="7"/>
      <c r="Q1455" s="7" t="s">
        <v>128</v>
      </c>
    </row>
    <row r="1456" customFormat="false" ht="15" hidden="false" customHeight="false" outlineLevel="0" collapsed="false">
      <c r="A1456" s="7" t="n">
        <v>1455</v>
      </c>
      <c r="B1456" s="8" t="n">
        <v>46271</v>
      </c>
      <c r="C1456" s="8" t="n">
        <v>46271</v>
      </c>
      <c r="D1456" s="7" t="s">
        <v>76</v>
      </c>
      <c r="E1456" s="7" t="s">
        <v>77</v>
      </c>
      <c r="F1456" s="7" t="s">
        <v>374</v>
      </c>
      <c r="G1456" s="7" t="s">
        <v>2031</v>
      </c>
      <c r="H1456" s="7" t="s">
        <v>80</v>
      </c>
      <c r="I1456" s="9" t="s">
        <v>2842</v>
      </c>
      <c r="J1456" s="7" t="s">
        <v>90</v>
      </c>
      <c r="K1456" s="7" t="s">
        <v>578</v>
      </c>
      <c r="L1456" s="7" t="s">
        <v>1227</v>
      </c>
      <c r="M1456" s="7" t="s">
        <v>2843</v>
      </c>
      <c r="N1456" s="10" t="b">
        <f aca="false">FALSE()</f>
        <v>0</v>
      </c>
      <c r="O1456" s="10" t="b">
        <f aca="false">FALSE()</f>
        <v>0</v>
      </c>
      <c r="P1456" s="7"/>
      <c r="Q1456" s="7" t="s">
        <v>94</v>
      </c>
    </row>
    <row r="1457" customFormat="false" ht="15" hidden="false" customHeight="false" outlineLevel="0" collapsed="false">
      <c r="A1457" s="7" t="n">
        <v>1456</v>
      </c>
      <c r="B1457" s="8" t="n">
        <v>46271</v>
      </c>
      <c r="C1457" s="8" t="n">
        <v>46271</v>
      </c>
      <c r="D1457" s="7" t="s">
        <v>76</v>
      </c>
      <c r="E1457" s="7" t="s">
        <v>77</v>
      </c>
      <c r="F1457" s="7" t="s">
        <v>374</v>
      </c>
      <c r="G1457" s="7" t="s">
        <v>2031</v>
      </c>
      <c r="H1457" s="7" t="s">
        <v>80</v>
      </c>
      <c r="I1457" s="9" t="s">
        <v>2844</v>
      </c>
      <c r="J1457" s="7" t="s">
        <v>90</v>
      </c>
      <c r="K1457" s="7" t="s">
        <v>144</v>
      </c>
      <c r="L1457" s="7" t="s">
        <v>83</v>
      </c>
      <c r="M1457" s="7" t="s">
        <v>202</v>
      </c>
      <c r="N1457" s="10" t="b">
        <f aca="false">FALSE()</f>
        <v>0</v>
      </c>
      <c r="O1457" s="10" t="b">
        <f aca="false">FALSE()</f>
        <v>0</v>
      </c>
      <c r="P1457" s="7"/>
      <c r="Q1457" s="7" t="s">
        <v>94</v>
      </c>
    </row>
    <row r="1458" customFormat="false" ht="35.05" hidden="false" customHeight="false" outlineLevel="0" collapsed="false">
      <c r="A1458" s="7" t="n">
        <v>1457</v>
      </c>
      <c r="B1458" s="8" t="n">
        <v>46271</v>
      </c>
      <c r="C1458" s="8" t="n">
        <v>46271</v>
      </c>
      <c r="D1458" s="7" t="s">
        <v>76</v>
      </c>
      <c r="E1458" s="7" t="s">
        <v>159</v>
      </c>
      <c r="F1458" s="7" t="s">
        <v>447</v>
      </c>
      <c r="G1458" s="7" t="s">
        <v>2302</v>
      </c>
      <c r="H1458" s="7" t="s">
        <v>80</v>
      </c>
      <c r="I1458" s="9" t="s">
        <v>2845</v>
      </c>
      <c r="J1458" s="7" t="s">
        <v>133</v>
      </c>
      <c r="K1458" s="7"/>
      <c r="L1458" s="7" t="s">
        <v>739</v>
      </c>
      <c r="M1458" s="7" t="s">
        <v>739</v>
      </c>
      <c r="N1458" s="10" t="b">
        <f aca="false">FALSE()</f>
        <v>0</v>
      </c>
      <c r="O1458" s="10" t="b">
        <f aca="false">FALSE()</f>
        <v>0</v>
      </c>
      <c r="P1458" s="7"/>
      <c r="Q1458" s="7" t="s">
        <v>135</v>
      </c>
    </row>
    <row r="1459" customFormat="false" ht="35.05" hidden="false" customHeight="false" outlineLevel="0" collapsed="false">
      <c r="A1459" s="7" t="n">
        <v>1458</v>
      </c>
      <c r="B1459" s="8" t="n">
        <v>46271</v>
      </c>
      <c r="C1459" s="8" t="n">
        <v>46271</v>
      </c>
      <c r="D1459" s="7" t="s">
        <v>76</v>
      </c>
      <c r="E1459" s="7" t="s">
        <v>77</v>
      </c>
      <c r="F1459" s="7" t="s">
        <v>374</v>
      </c>
      <c r="G1459" s="7" t="s">
        <v>2081</v>
      </c>
      <c r="H1459" s="7" t="s">
        <v>80</v>
      </c>
      <c r="I1459" s="9" t="s">
        <v>2846</v>
      </c>
      <c r="J1459" s="7" t="s">
        <v>90</v>
      </c>
      <c r="K1459" s="7" t="s">
        <v>119</v>
      </c>
      <c r="L1459" s="7" t="s">
        <v>83</v>
      </c>
      <c r="M1459" s="7" t="s">
        <v>739</v>
      </c>
      <c r="N1459" s="10" t="b">
        <f aca="false">FALSE()</f>
        <v>0</v>
      </c>
      <c r="O1459" s="10" t="b">
        <f aca="false">FALSE()</f>
        <v>0</v>
      </c>
      <c r="P1459" s="7"/>
      <c r="Q1459" s="7" t="s">
        <v>94</v>
      </c>
    </row>
    <row r="1460" customFormat="false" ht="158.2" hidden="false" customHeight="false" outlineLevel="0" collapsed="false">
      <c r="A1460" s="7" t="n">
        <v>1459</v>
      </c>
      <c r="B1460" s="8" t="n">
        <v>46271</v>
      </c>
      <c r="C1460" s="8" t="n">
        <v>46271</v>
      </c>
      <c r="D1460" s="7" t="s">
        <v>76</v>
      </c>
      <c r="E1460" s="7" t="s">
        <v>306</v>
      </c>
      <c r="F1460" s="7" t="s">
        <v>307</v>
      </c>
      <c r="G1460" s="7" t="s">
        <v>2204</v>
      </c>
      <c r="H1460" s="7" t="s">
        <v>80</v>
      </c>
      <c r="I1460" s="9" t="s">
        <v>2847</v>
      </c>
      <c r="J1460" s="7" t="s">
        <v>133</v>
      </c>
      <c r="K1460" s="7"/>
      <c r="L1460" s="7" t="s">
        <v>2848</v>
      </c>
      <c r="M1460" s="7" t="s">
        <v>2848</v>
      </c>
      <c r="N1460" s="10" t="b">
        <f aca="false">FALSE()</f>
        <v>0</v>
      </c>
      <c r="O1460" s="10" t="b">
        <f aca="false">FALSE()</f>
        <v>0</v>
      </c>
      <c r="P1460" s="7"/>
      <c r="Q1460" s="7" t="s">
        <v>2207</v>
      </c>
    </row>
    <row r="1461" customFormat="false" ht="46.25" hidden="false" customHeight="false" outlineLevel="0" collapsed="false">
      <c r="A1461" s="7" t="n">
        <v>1460</v>
      </c>
      <c r="B1461" s="8" t="n">
        <v>46271</v>
      </c>
      <c r="C1461" s="8" t="n">
        <v>46271</v>
      </c>
      <c r="D1461" s="7" t="s">
        <v>85</v>
      </c>
      <c r="E1461" s="7" t="s">
        <v>1053</v>
      </c>
      <c r="F1461" s="7" t="s">
        <v>1277</v>
      </c>
      <c r="G1461" s="7" t="s">
        <v>2849</v>
      </c>
      <c r="H1461" s="7" t="s">
        <v>157</v>
      </c>
      <c r="I1461" s="9" t="s">
        <v>2850</v>
      </c>
      <c r="J1461" s="7" t="s">
        <v>165</v>
      </c>
      <c r="K1461" s="7"/>
      <c r="L1461" s="7" t="s">
        <v>144</v>
      </c>
      <c r="M1461" s="7" t="s">
        <v>144</v>
      </c>
      <c r="N1461" s="10" t="b">
        <f aca="false">FALSE()</f>
        <v>0</v>
      </c>
      <c r="O1461" s="10" t="b">
        <f aca="false">FALSE()</f>
        <v>0</v>
      </c>
      <c r="P1461" s="7"/>
      <c r="Q1461" s="7" t="s">
        <v>166</v>
      </c>
    </row>
    <row r="1462" customFormat="false" ht="23.85" hidden="false" customHeight="false" outlineLevel="0" collapsed="false">
      <c r="A1462" s="7" t="n">
        <v>1461</v>
      </c>
      <c r="B1462" s="8" t="n">
        <v>46271</v>
      </c>
      <c r="C1462" s="8" t="n">
        <v>46270</v>
      </c>
      <c r="D1462" s="7" t="s">
        <v>85</v>
      </c>
      <c r="E1462" s="7" t="s">
        <v>179</v>
      </c>
      <c r="F1462" s="7" t="s">
        <v>180</v>
      </c>
      <c r="G1462" s="7" t="s">
        <v>377</v>
      </c>
      <c r="H1462" s="7" t="s">
        <v>80</v>
      </c>
      <c r="I1462" s="9" t="s">
        <v>2851</v>
      </c>
      <c r="J1462" s="7" t="s">
        <v>90</v>
      </c>
      <c r="K1462" s="7" t="s">
        <v>144</v>
      </c>
      <c r="L1462" s="7" t="s">
        <v>92</v>
      </c>
      <c r="M1462" s="7" t="s">
        <v>2852</v>
      </c>
      <c r="N1462" s="10" t="b">
        <f aca="false">FALSE()</f>
        <v>0</v>
      </c>
      <c r="O1462" s="10" t="b">
        <f aca="false">FALSE()</f>
        <v>0</v>
      </c>
      <c r="P1462" s="7"/>
      <c r="Q1462" s="7" t="s">
        <v>94</v>
      </c>
    </row>
    <row r="1463" customFormat="false" ht="15" hidden="false" customHeight="false" outlineLevel="0" collapsed="false">
      <c r="A1463" s="7" t="n">
        <v>1462</v>
      </c>
      <c r="B1463" s="8" t="n">
        <v>46271</v>
      </c>
      <c r="C1463" s="8" t="n">
        <v>46270</v>
      </c>
      <c r="D1463" s="7" t="s">
        <v>85</v>
      </c>
      <c r="E1463" s="7" t="s">
        <v>179</v>
      </c>
      <c r="F1463" s="7" t="s">
        <v>180</v>
      </c>
      <c r="G1463" s="7" t="s">
        <v>1958</v>
      </c>
      <c r="H1463" s="7" t="s">
        <v>80</v>
      </c>
      <c r="I1463" s="9" t="s">
        <v>2853</v>
      </c>
      <c r="J1463" s="7" t="s">
        <v>127</v>
      </c>
      <c r="K1463" s="7"/>
      <c r="L1463" s="7"/>
      <c r="M1463" s="7"/>
      <c r="N1463" s="10" t="b">
        <f aca="false">FALSE()</f>
        <v>0</v>
      </c>
      <c r="O1463" s="10" t="b">
        <f aca="false">FALSE()</f>
        <v>0</v>
      </c>
      <c r="P1463" s="7"/>
      <c r="Q1463" s="7" t="s">
        <v>128</v>
      </c>
    </row>
    <row r="1464" customFormat="false" ht="23.85" hidden="false" customHeight="false" outlineLevel="0" collapsed="false">
      <c r="A1464" s="7" t="n">
        <v>1463</v>
      </c>
      <c r="B1464" s="8" t="n">
        <v>46271</v>
      </c>
      <c r="C1464" s="8" t="n">
        <v>46271</v>
      </c>
      <c r="D1464" s="7" t="s">
        <v>85</v>
      </c>
      <c r="E1464" s="7" t="s">
        <v>175</v>
      </c>
      <c r="F1464" s="7" t="s">
        <v>1597</v>
      </c>
      <c r="G1464" s="7" t="s">
        <v>2854</v>
      </c>
      <c r="H1464" s="7" t="s">
        <v>80</v>
      </c>
      <c r="I1464" s="9" t="s">
        <v>2855</v>
      </c>
      <c r="J1464" s="7" t="s">
        <v>127</v>
      </c>
      <c r="K1464" s="7"/>
      <c r="L1464" s="7"/>
      <c r="M1464" s="7"/>
      <c r="N1464" s="10" t="b">
        <f aca="false">FALSE()</f>
        <v>0</v>
      </c>
      <c r="O1464" s="10" t="b">
        <f aca="false">FALSE()</f>
        <v>0</v>
      </c>
      <c r="P1464" s="7"/>
      <c r="Q1464" s="7" t="s">
        <v>128</v>
      </c>
    </row>
    <row r="1465" customFormat="false" ht="23.85" hidden="false" customHeight="false" outlineLevel="0" collapsed="false">
      <c r="A1465" s="7" t="n">
        <v>1464</v>
      </c>
      <c r="B1465" s="8" t="n">
        <v>46271</v>
      </c>
      <c r="C1465" s="8" t="n">
        <v>46269</v>
      </c>
      <c r="D1465" s="7" t="s">
        <v>85</v>
      </c>
      <c r="E1465" s="7" t="s">
        <v>179</v>
      </c>
      <c r="F1465" s="7" t="s">
        <v>180</v>
      </c>
      <c r="G1465" s="7" t="s">
        <v>377</v>
      </c>
      <c r="H1465" s="7" t="s">
        <v>80</v>
      </c>
      <c r="I1465" s="9" t="s">
        <v>2856</v>
      </c>
      <c r="J1465" s="7" t="s">
        <v>90</v>
      </c>
      <c r="K1465" s="7" t="s">
        <v>119</v>
      </c>
      <c r="L1465" s="7" t="s">
        <v>92</v>
      </c>
      <c r="M1465" s="7" t="s">
        <v>1696</v>
      </c>
      <c r="N1465" s="10" t="b">
        <f aca="false">FALSE()</f>
        <v>0</v>
      </c>
      <c r="O1465" s="10" t="b">
        <f aca="false">FALSE()</f>
        <v>0</v>
      </c>
      <c r="P1465" s="7"/>
      <c r="Q1465" s="7" t="s">
        <v>94</v>
      </c>
    </row>
    <row r="1466" customFormat="false" ht="23.85" hidden="false" customHeight="false" outlineLevel="0" collapsed="false">
      <c r="A1466" s="7" t="n">
        <v>1465</v>
      </c>
      <c r="B1466" s="8" t="n">
        <v>46271</v>
      </c>
      <c r="C1466" s="8" t="n">
        <v>46271</v>
      </c>
      <c r="D1466" s="7" t="s">
        <v>85</v>
      </c>
      <c r="E1466" s="7" t="s">
        <v>175</v>
      </c>
      <c r="F1466" s="7" t="s">
        <v>1597</v>
      </c>
      <c r="G1466" s="7" t="s">
        <v>2854</v>
      </c>
      <c r="H1466" s="7" t="s">
        <v>80</v>
      </c>
      <c r="I1466" s="9" t="s">
        <v>2857</v>
      </c>
      <c r="J1466" s="7" t="s">
        <v>127</v>
      </c>
      <c r="K1466" s="7"/>
      <c r="L1466" s="7"/>
      <c r="M1466" s="7"/>
      <c r="N1466" s="10" t="b">
        <f aca="false">FALSE()</f>
        <v>0</v>
      </c>
      <c r="O1466" s="10" t="b">
        <f aca="false">FALSE()</f>
        <v>0</v>
      </c>
      <c r="P1466" s="7"/>
      <c r="Q1466" s="7" t="s">
        <v>128</v>
      </c>
    </row>
    <row r="1467" customFormat="false" ht="23.85" hidden="false" customHeight="false" outlineLevel="0" collapsed="false">
      <c r="A1467" s="7" t="n">
        <v>1466</v>
      </c>
      <c r="B1467" s="8" t="n">
        <v>46271</v>
      </c>
      <c r="C1467" s="8" t="n">
        <v>46269</v>
      </c>
      <c r="D1467" s="7" t="s">
        <v>85</v>
      </c>
      <c r="E1467" s="7" t="s">
        <v>179</v>
      </c>
      <c r="F1467" s="7" t="s">
        <v>180</v>
      </c>
      <c r="G1467" s="7" t="s">
        <v>377</v>
      </c>
      <c r="H1467" s="7" t="s">
        <v>80</v>
      </c>
      <c r="I1467" s="9" t="s">
        <v>2858</v>
      </c>
      <c r="J1467" s="7" t="s">
        <v>153</v>
      </c>
      <c r="K1467" s="7" t="s">
        <v>2859</v>
      </c>
      <c r="L1467" s="7"/>
      <c r="M1467" s="7" t="s">
        <v>2859</v>
      </c>
      <c r="N1467" s="10" t="b">
        <f aca="false">FALSE()</f>
        <v>0</v>
      </c>
      <c r="O1467" s="10" t="b">
        <f aca="false">FALSE()</f>
        <v>0</v>
      </c>
      <c r="P1467" s="7"/>
      <c r="Q1467" s="7" t="s">
        <v>94</v>
      </c>
    </row>
    <row r="1468" customFormat="false" ht="23.85" hidden="false" customHeight="false" outlineLevel="0" collapsed="false">
      <c r="A1468" s="7" t="n">
        <v>1467</v>
      </c>
      <c r="B1468" s="8" t="n">
        <v>46271</v>
      </c>
      <c r="C1468" s="8" t="n">
        <v>46269</v>
      </c>
      <c r="D1468" s="7" t="s">
        <v>85</v>
      </c>
      <c r="E1468" s="7" t="s">
        <v>179</v>
      </c>
      <c r="F1468" s="7" t="s">
        <v>180</v>
      </c>
      <c r="G1468" s="7" t="s">
        <v>377</v>
      </c>
      <c r="H1468" s="7" t="s">
        <v>80</v>
      </c>
      <c r="I1468" s="9" t="s">
        <v>2860</v>
      </c>
      <c r="J1468" s="7" t="s">
        <v>90</v>
      </c>
      <c r="K1468" s="7" t="s">
        <v>107</v>
      </c>
      <c r="L1468" s="7" t="s">
        <v>91</v>
      </c>
      <c r="M1468" s="7" t="s">
        <v>450</v>
      </c>
      <c r="N1468" s="10" t="b">
        <f aca="false">FALSE()</f>
        <v>0</v>
      </c>
      <c r="O1468" s="10" t="b">
        <f aca="false">FALSE()</f>
        <v>0</v>
      </c>
      <c r="P1468" s="7"/>
      <c r="Q1468" s="7" t="s">
        <v>94</v>
      </c>
    </row>
    <row r="1469" customFormat="false" ht="23.85" hidden="false" customHeight="false" outlineLevel="0" collapsed="false">
      <c r="A1469" s="7" t="n">
        <v>1468</v>
      </c>
      <c r="B1469" s="8" t="n">
        <v>46271</v>
      </c>
      <c r="C1469" s="8" t="n">
        <v>46271</v>
      </c>
      <c r="D1469" s="7" t="s">
        <v>76</v>
      </c>
      <c r="E1469" s="7" t="s">
        <v>77</v>
      </c>
      <c r="F1469" s="7" t="s">
        <v>729</v>
      </c>
      <c r="G1469" s="7" t="s">
        <v>2861</v>
      </c>
      <c r="H1469" s="7" t="s">
        <v>157</v>
      </c>
      <c r="I1469" s="9" t="s">
        <v>2862</v>
      </c>
      <c r="J1469" s="7" t="s">
        <v>165</v>
      </c>
      <c r="K1469" s="7"/>
      <c r="L1469" s="7" t="s">
        <v>83</v>
      </c>
      <c r="M1469" s="7" t="s">
        <v>83</v>
      </c>
      <c r="N1469" s="10" t="b">
        <f aca="false">FALSE()</f>
        <v>0</v>
      </c>
      <c r="O1469" s="10" t="b">
        <f aca="false">FALSE()</f>
        <v>0</v>
      </c>
      <c r="P1469" s="7"/>
      <c r="Q1469" s="7" t="s">
        <v>166</v>
      </c>
    </row>
    <row r="1470" customFormat="false" ht="23.85" hidden="false" customHeight="false" outlineLevel="0" collapsed="false">
      <c r="A1470" s="7" t="n">
        <v>1469</v>
      </c>
      <c r="B1470" s="8" t="n">
        <v>46271</v>
      </c>
      <c r="C1470" s="8" t="n">
        <v>46269</v>
      </c>
      <c r="D1470" s="7" t="s">
        <v>85</v>
      </c>
      <c r="E1470" s="7" t="s">
        <v>179</v>
      </c>
      <c r="F1470" s="7" t="s">
        <v>180</v>
      </c>
      <c r="G1470" s="7" t="s">
        <v>377</v>
      </c>
      <c r="H1470" s="7" t="s">
        <v>80</v>
      </c>
      <c r="I1470" s="9" t="s">
        <v>2863</v>
      </c>
      <c r="J1470" s="7" t="s">
        <v>90</v>
      </c>
      <c r="K1470" s="7" t="s">
        <v>144</v>
      </c>
      <c r="L1470" s="7" t="s">
        <v>83</v>
      </c>
      <c r="M1470" s="7" t="s">
        <v>202</v>
      </c>
      <c r="N1470" s="10" t="b">
        <f aca="false">FALSE()</f>
        <v>0</v>
      </c>
      <c r="O1470" s="10" t="b">
        <f aca="false">FALSE()</f>
        <v>0</v>
      </c>
      <c r="P1470" s="7"/>
      <c r="Q1470" s="7" t="s">
        <v>94</v>
      </c>
    </row>
    <row r="1471" customFormat="false" ht="23.85" hidden="false" customHeight="false" outlineLevel="0" collapsed="false">
      <c r="A1471" s="7" t="n">
        <v>1470</v>
      </c>
      <c r="B1471" s="8" t="n">
        <v>46271</v>
      </c>
      <c r="C1471" s="8" t="n">
        <v>46269</v>
      </c>
      <c r="D1471" s="7" t="s">
        <v>85</v>
      </c>
      <c r="E1471" s="7" t="s">
        <v>179</v>
      </c>
      <c r="F1471" s="7" t="s">
        <v>180</v>
      </c>
      <c r="G1471" s="7" t="s">
        <v>377</v>
      </c>
      <c r="H1471" s="7" t="s">
        <v>80</v>
      </c>
      <c r="I1471" s="9" t="s">
        <v>2864</v>
      </c>
      <c r="J1471" s="7" t="s">
        <v>90</v>
      </c>
      <c r="K1471" s="7" t="s">
        <v>119</v>
      </c>
      <c r="L1471" s="7" t="s">
        <v>110</v>
      </c>
      <c r="M1471" s="7" t="s">
        <v>242</v>
      </c>
      <c r="N1471" s="10" t="b">
        <f aca="false">FALSE()</f>
        <v>0</v>
      </c>
      <c r="O1471" s="10" t="b">
        <f aca="false">FALSE()</f>
        <v>0</v>
      </c>
      <c r="P1471" s="7"/>
      <c r="Q1471" s="7" t="s">
        <v>94</v>
      </c>
    </row>
    <row r="1472" customFormat="false" ht="35.05" hidden="false" customHeight="false" outlineLevel="0" collapsed="false">
      <c r="A1472" s="7" t="n">
        <v>1471</v>
      </c>
      <c r="B1472" s="8" t="n">
        <v>46271</v>
      </c>
      <c r="C1472" s="8" t="n">
        <v>46269</v>
      </c>
      <c r="D1472" s="7" t="s">
        <v>85</v>
      </c>
      <c r="E1472" s="7" t="s">
        <v>179</v>
      </c>
      <c r="F1472" s="7" t="s">
        <v>180</v>
      </c>
      <c r="G1472" s="7" t="s">
        <v>1958</v>
      </c>
      <c r="H1472" s="7" t="s">
        <v>80</v>
      </c>
      <c r="I1472" s="9" t="s">
        <v>2865</v>
      </c>
      <c r="J1472" s="7" t="s">
        <v>103</v>
      </c>
      <c r="K1472" s="7"/>
      <c r="L1472" s="7" t="s">
        <v>2866</v>
      </c>
      <c r="M1472" s="7" t="s">
        <v>2866</v>
      </c>
      <c r="N1472" s="10" t="b">
        <f aca="false">FALSE()</f>
        <v>0</v>
      </c>
      <c r="O1472" s="10" t="b">
        <f aca="false">FALSE()</f>
        <v>0</v>
      </c>
      <c r="P1472" s="7"/>
      <c r="Q1472" s="7" t="s">
        <v>104</v>
      </c>
    </row>
    <row r="1473" customFormat="false" ht="57.45" hidden="false" customHeight="false" outlineLevel="0" collapsed="false">
      <c r="A1473" s="7" t="n">
        <v>1472</v>
      </c>
      <c r="B1473" s="8" t="n">
        <v>46271</v>
      </c>
      <c r="C1473" s="8" t="n">
        <v>46271</v>
      </c>
      <c r="D1473" s="7" t="s">
        <v>85</v>
      </c>
      <c r="E1473" s="7" t="s">
        <v>175</v>
      </c>
      <c r="F1473" s="7" t="s">
        <v>1715</v>
      </c>
      <c r="G1473" s="7" t="s">
        <v>2867</v>
      </c>
      <c r="H1473" s="7" t="s">
        <v>80</v>
      </c>
      <c r="I1473" s="9" t="s">
        <v>2868</v>
      </c>
      <c r="J1473" s="7" t="s">
        <v>233</v>
      </c>
      <c r="K1473" s="7" t="s">
        <v>147</v>
      </c>
      <c r="L1473" s="7" t="s">
        <v>2869</v>
      </c>
      <c r="M1473" s="7" t="s">
        <v>2870</v>
      </c>
      <c r="N1473" s="10" t="b">
        <f aca="false">FALSE()</f>
        <v>0</v>
      </c>
      <c r="O1473" s="10" t="b">
        <f aca="false">FALSE()</f>
        <v>0</v>
      </c>
      <c r="P1473" s="7"/>
      <c r="Q1473" s="7" t="s">
        <v>348</v>
      </c>
    </row>
    <row r="1474" customFormat="false" ht="15" hidden="false" customHeight="false" outlineLevel="0" collapsed="false">
      <c r="A1474" s="7" t="n">
        <v>1473</v>
      </c>
      <c r="B1474" s="8" t="n">
        <v>46271</v>
      </c>
      <c r="C1474" s="8" t="n">
        <v>46271</v>
      </c>
      <c r="D1474" s="7" t="s">
        <v>76</v>
      </c>
      <c r="E1474" s="7" t="s">
        <v>77</v>
      </c>
      <c r="F1474" s="7" t="s">
        <v>2107</v>
      </c>
      <c r="G1474" s="7" t="s">
        <v>2310</v>
      </c>
      <c r="H1474" s="7" t="s">
        <v>80</v>
      </c>
      <c r="I1474" s="9" t="s">
        <v>2871</v>
      </c>
      <c r="J1474" s="7" t="s">
        <v>109</v>
      </c>
      <c r="K1474" s="7"/>
      <c r="L1474" s="7" t="s">
        <v>83</v>
      </c>
      <c r="M1474" s="7" t="s">
        <v>83</v>
      </c>
      <c r="N1474" s="10" t="b">
        <f aca="false">FALSE()</f>
        <v>0</v>
      </c>
      <c r="O1474" s="10" t="b">
        <f aca="false">FALSE()</f>
        <v>0</v>
      </c>
      <c r="P1474" s="7"/>
      <c r="Q1474" s="7" t="s">
        <v>111</v>
      </c>
    </row>
    <row r="1475" customFormat="false" ht="23.85" hidden="false" customHeight="false" outlineLevel="0" collapsed="false">
      <c r="A1475" s="7" t="n">
        <v>1474</v>
      </c>
      <c r="B1475" s="8" t="n">
        <v>46271</v>
      </c>
      <c r="C1475" s="8" t="n">
        <v>46271</v>
      </c>
      <c r="D1475" s="7" t="s">
        <v>76</v>
      </c>
      <c r="E1475" s="7" t="s">
        <v>556</v>
      </c>
      <c r="F1475" s="7" t="s">
        <v>743</v>
      </c>
      <c r="G1475" s="7" t="s">
        <v>2093</v>
      </c>
      <c r="H1475" s="7" t="s">
        <v>80</v>
      </c>
      <c r="I1475" s="9" t="s">
        <v>2872</v>
      </c>
      <c r="J1475" s="7" t="s">
        <v>127</v>
      </c>
      <c r="K1475" s="7"/>
      <c r="L1475" s="7"/>
      <c r="M1475" s="7"/>
      <c r="N1475" s="10" t="b">
        <f aca="false">FALSE()</f>
        <v>0</v>
      </c>
      <c r="O1475" s="10" t="b">
        <f aca="false">FALSE()</f>
        <v>0</v>
      </c>
      <c r="P1475" s="7"/>
      <c r="Q1475" s="7" t="s">
        <v>128</v>
      </c>
    </row>
    <row r="1476" customFormat="false" ht="15" hidden="false" customHeight="false" outlineLevel="0" collapsed="false">
      <c r="A1476" s="7" t="n">
        <v>1475</v>
      </c>
      <c r="B1476" s="8" t="n">
        <v>46271</v>
      </c>
      <c r="C1476" s="8" t="n">
        <v>46271</v>
      </c>
      <c r="D1476" s="7" t="s">
        <v>76</v>
      </c>
      <c r="E1476" s="7" t="s">
        <v>291</v>
      </c>
      <c r="F1476" s="7" t="s">
        <v>292</v>
      </c>
      <c r="G1476" s="7" t="s">
        <v>293</v>
      </c>
      <c r="H1476" s="7" t="s">
        <v>157</v>
      </c>
      <c r="I1476" s="9" t="s">
        <v>2873</v>
      </c>
      <c r="J1476" s="7" t="s">
        <v>165</v>
      </c>
      <c r="K1476" s="7"/>
      <c r="L1476" s="7" t="s">
        <v>119</v>
      </c>
      <c r="M1476" s="7" t="s">
        <v>119</v>
      </c>
      <c r="N1476" s="10" t="b">
        <f aca="false">FALSE()</f>
        <v>0</v>
      </c>
      <c r="O1476" s="10" t="b">
        <f aca="false">FALSE()</f>
        <v>0</v>
      </c>
      <c r="P1476" s="7"/>
      <c r="Q1476" s="7" t="s">
        <v>166</v>
      </c>
    </row>
    <row r="1477" customFormat="false" ht="15" hidden="false" customHeight="false" outlineLevel="0" collapsed="false">
      <c r="A1477" s="7" t="n">
        <v>1476</v>
      </c>
      <c r="B1477" s="8" t="n">
        <v>46271</v>
      </c>
      <c r="C1477" s="8" t="n">
        <v>46271</v>
      </c>
      <c r="D1477" s="7" t="s">
        <v>76</v>
      </c>
      <c r="E1477" s="7" t="s">
        <v>291</v>
      </c>
      <c r="F1477" s="7" t="s">
        <v>292</v>
      </c>
      <c r="G1477" s="7" t="s">
        <v>293</v>
      </c>
      <c r="H1477" s="7" t="s">
        <v>80</v>
      </c>
      <c r="I1477" s="9" t="s">
        <v>2874</v>
      </c>
      <c r="J1477" s="7" t="s">
        <v>109</v>
      </c>
      <c r="K1477" s="7"/>
      <c r="L1477" s="7" t="s">
        <v>92</v>
      </c>
      <c r="M1477" s="7" t="s">
        <v>92</v>
      </c>
      <c r="N1477" s="10" t="b">
        <f aca="false">FALSE()</f>
        <v>0</v>
      </c>
      <c r="O1477" s="10" t="b">
        <f aca="false">FALSE()</f>
        <v>0</v>
      </c>
      <c r="P1477" s="7"/>
      <c r="Q1477" s="7" t="s">
        <v>111</v>
      </c>
    </row>
    <row r="1478" customFormat="false" ht="15" hidden="false" customHeight="false" outlineLevel="0" collapsed="false">
      <c r="A1478" s="7" t="n">
        <v>1477</v>
      </c>
      <c r="B1478" s="8" t="n">
        <v>46271</v>
      </c>
      <c r="C1478" s="8" t="n">
        <v>46270</v>
      </c>
      <c r="D1478" s="7" t="s">
        <v>76</v>
      </c>
      <c r="E1478" s="7" t="s">
        <v>291</v>
      </c>
      <c r="F1478" s="7" t="s">
        <v>292</v>
      </c>
      <c r="G1478" s="7" t="s">
        <v>293</v>
      </c>
      <c r="H1478" s="7" t="s">
        <v>80</v>
      </c>
      <c r="I1478" s="9" t="s">
        <v>2875</v>
      </c>
      <c r="J1478" s="7" t="s">
        <v>133</v>
      </c>
      <c r="K1478" s="7"/>
      <c r="L1478" s="7" t="s">
        <v>223</v>
      </c>
      <c r="M1478" s="7" t="s">
        <v>223</v>
      </c>
      <c r="N1478" s="10" t="b">
        <f aca="false">FALSE()</f>
        <v>0</v>
      </c>
      <c r="O1478" s="10" t="b">
        <f aca="false">FALSE()</f>
        <v>0</v>
      </c>
      <c r="P1478" s="7"/>
      <c r="Q1478" s="7" t="s">
        <v>135</v>
      </c>
    </row>
    <row r="1479" customFormat="false" ht="15" hidden="false" customHeight="false" outlineLevel="0" collapsed="false">
      <c r="A1479" s="7" t="n">
        <v>1478</v>
      </c>
      <c r="B1479" s="8" t="n">
        <v>46271</v>
      </c>
      <c r="C1479" s="8" t="n">
        <v>46271</v>
      </c>
      <c r="D1479" s="7" t="s">
        <v>76</v>
      </c>
      <c r="E1479" s="7" t="s">
        <v>77</v>
      </c>
      <c r="F1479" s="7" t="s">
        <v>1034</v>
      </c>
      <c r="G1479" s="7" t="s">
        <v>2280</v>
      </c>
      <c r="H1479" s="7" t="s">
        <v>80</v>
      </c>
      <c r="I1479" s="9" t="s">
        <v>2876</v>
      </c>
      <c r="J1479" s="7" t="s">
        <v>127</v>
      </c>
      <c r="K1479" s="7"/>
      <c r="L1479" s="7"/>
      <c r="M1479" s="7"/>
      <c r="N1479" s="10" t="b">
        <f aca="false">FALSE()</f>
        <v>0</v>
      </c>
      <c r="O1479" s="10" t="b">
        <f aca="false">FALSE()</f>
        <v>0</v>
      </c>
      <c r="P1479" s="7"/>
      <c r="Q1479" s="7" t="s">
        <v>128</v>
      </c>
    </row>
    <row r="1480" customFormat="false" ht="46.25" hidden="false" customHeight="false" outlineLevel="0" collapsed="false">
      <c r="A1480" s="7" t="n">
        <v>1479</v>
      </c>
      <c r="B1480" s="8" t="n">
        <v>46271</v>
      </c>
      <c r="C1480" s="8" t="n">
        <v>46266</v>
      </c>
      <c r="D1480" s="7" t="s">
        <v>85</v>
      </c>
      <c r="E1480" s="7" t="s">
        <v>171</v>
      </c>
      <c r="F1480" s="7" t="s">
        <v>458</v>
      </c>
      <c r="G1480" s="7" t="s">
        <v>1971</v>
      </c>
      <c r="H1480" s="7" t="s">
        <v>101</v>
      </c>
      <c r="I1480" s="9" t="s">
        <v>2877</v>
      </c>
      <c r="J1480" s="7" t="s">
        <v>127</v>
      </c>
      <c r="K1480" s="7"/>
      <c r="L1480" s="7"/>
      <c r="M1480" s="7"/>
      <c r="N1480" s="10" t="b">
        <f aca="false">FALSE()</f>
        <v>0</v>
      </c>
      <c r="O1480" s="10" t="b">
        <f aca="false">FALSE()</f>
        <v>0</v>
      </c>
      <c r="P1480" s="7"/>
      <c r="Q1480" s="7" t="s">
        <v>128</v>
      </c>
    </row>
    <row r="1481" customFormat="false" ht="35.05" hidden="false" customHeight="false" outlineLevel="0" collapsed="false">
      <c r="A1481" s="7" t="n">
        <v>1480</v>
      </c>
      <c r="B1481" s="8" t="n">
        <v>46271</v>
      </c>
      <c r="C1481" s="8" t="n">
        <v>46267</v>
      </c>
      <c r="D1481" s="7" t="s">
        <v>85</v>
      </c>
      <c r="E1481" s="7" t="s">
        <v>171</v>
      </c>
      <c r="F1481" s="7" t="s">
        <v>458</v>
      </c>
      <c r="G1481" s="7" t="s">
        <v>1971</v>
      </c>
      <c r="H1481" s="7" t="s">
        <v>80</v>
      </c>
      <c r="I1481" s="9" t="s">
        <v>2878</v>
      </c>
      <c r="J1481" s="7" t="s">
        <v>198</v>
      </c>
      <c r="K1481" s="7"/>
      <c r="L1481" s="7"/>
      <c r="M1481" s="7"/>
      <c r="N1481" s="10" t="b">
        <f aca="false">FALSE()</f>
        <v>0</v>
      </c>
      <c r="O1481" s="10" t="b">
        <f aca="false">FALSE()</f>
        <v>0</v>
      </c>
      <c r="P1481" s="7"/>
      <c r="Q1481" s="7" t="s">
        <v>199</v>
      </c>
    </row>
    <row r="1482" customFormat="false" ht="35.05" hidden="false" customHeight="false" outlineLevel="0" collapsed="false">
      <c r="A1482" s="7" t="n">
        <v>1481</v>
      </c>
      <c r="B1482" s="8" t="n">
        <v>46271</v>
      </c>
      <c r="C1482" s="8" t="n">
        <v>46267</v>
      </c>
      <c r="D1482" s="7" t="s">
        <v>85</v>
      </c>
      <c r="E1482" s="7" t="s">
        <v>171</v>
      </c>
      <c r="F1482" s="7" t="s">
        <v>458</v>
      </c>
      <c r="G1482" s="7" t="s">
        <v>1971</v>
      </c>
      <c r="H1482" s="7" t="s">
        <v>80</v>
      </c>
      <c r="I1482" s="9" t="s">
        <v>2878</v>
      </c>
      <c r="J1482" s="7" t="s">
        <v>198</v>
      </c>
      <c r="K1482" s="7"/>
      <c r="L1482" s="7"/>
      <c r="M1482" s="7"/>
      <c r="N1482" s="10" t="b">
        <f aca="false">FALSE()</f>
        <v>0</v>
      </c>
      <c r="O1482" s="10" t="b">
        <f aca="false">FALSE()</f>
        <v>0</v>
      </c>
      <c r="P1482" s="7"/>
      <c r="Q1482" s="7" t="s">
        <v>199</v>
      </c>
    </row>
    <row r="1483" customFormat="false" ht="35.05" hidden="false" customHeight="false" outlineLevel="0" collapsed="false">
      <c r="A1483" s="7" t="n">
        <v>1482</v>
      </c>
      <c r="B1483" s="8" t="n">
        <v>46271</v>
      </c>
      <c r="C1483" s="8" t="n">
        <v>46265</v>
      </c>
      <c r="D1483" s="7" t="s">
        <v>85</v>
      </c>
      <c r="E1483" s="7" t="s">
        <v>171</v>
      </c>
      <c r="F1483" s="7" t="s">
        <v>458</v>
      </c>
      <c r="G1483" s="7" t="s">
        <v>1971</v>
      </c>
      <c r="H1483" s="7" t="s">
        <v>80</v>
      </c>
      <c r="I1483" s="9" t="s">
        <v>2878</v>
      </c>
      <c r="J1483" s="7" t="s">
        <v>198</v>
      </c>
      <c r="K1483" s="7"/>
      <c r="L1483" s="7"/>
      <c r="M1483" s="7"/>
      <c r="N1483" s="10" t="b">
        <f aca="false">FALSE()</f>
        <v>0</v>
      </c>
      <c r="O1483" s="10" t="b">
        <f aca="false">FALSE()</f>
        <v>0</v>
      </c>
      <c r="P1483" s="7"/>
      <c r="Q1483" s="7" t="s">
        <v>199</v>
      </c>
    </row>
    <row r="1484" customFormat="false" ht="35.05" hidden="false" customHeight="false" outlineLevel="0" collapsed="false">
      <c r="A1484" s="7" t="n">
        <v>1483</v>
      </c>
      <c r="B1484" s="8" t="n">
        <v>46271</v>
      </c>
      <c r="C1484" s="8" t="n">
        <v>46262</v>
      </c>
      <c r="D1484" s="7" t="s">
        <v>85</v>
      </c>
      <c r="E1484" s="7" t="s">
        <v>171</v>
      </c>
      <c r="F1484" s="7" t="s">
        <v>458</v>
      </c>
      <c r="G1484" s="7" t="s">
        <v>1971</v>
      </c>
      <c r="H1484" s="7" t="s">
        <v>80</v>
      </c>
      <c r="I1484" s="9" t="s">
        <v>2878</v>
      </c>
      <c r="J1484" s="7" t="s">
        <v>198</v>
      </c>
      <c r="K1484" s="7"/>
      <c r="L1484" s="7"/>
      <c r="M1484" s="7"/>
      <c r="N1484" s="10" t="b">
        <f aca="false">FALSE()</f>
        <v>0</v>
      </c>
      <c r="O1484" s="10" t="b">
        <f aca="false">FALSE()</f>
        <v>0</v>
      </c>
      <c r="P1484" s="7"/>
      <c r="Q1484" s="7" t="s">
        <v>199</v>
      </c>
    </row>
    <row r="1485" customFormat="false" ht="57.45" hidden="false" customHeight="false" outlineLevel="0" collapsed="false">
      <c r="A1485" s="7" t="n">
        <v>1484</v>
      </c>
      <c r="B1485" s="8" t="n">
        <v>46271</v>
      </c>
      <c r="C1485" s="8" t="n">
        <v>46271</v>
      </c>
      <c r="D1485" s="7" t="s">
        <v>76</v>
      </c>
      <c r="E1485" s="7" t="s">
        <v>306</v>
      </c>
      <c r="F1485" s="7" t="s">
        <v>307</v>
      </c>
      <c r="G1485" s="7" t="s">
        <v>2204</v>
      </c>
      <c r="H1485" s="7" t="s">
        <v>80</v>
      </c>
      <c r="I1485" s="9" t="s">
        <v>2879</v>
      </c>
      <c r="J1485" s="7" t="s">
        <v>90</v>
      </c>
      <c r="K1485" s="7" t="s">
        <v>119</v>
      </c>
      <c r="L1485" s="7" t="s">
        <v>578</v>
      </c>
      <c r="M1485" s="7" t="s">
        <v>2880</v>
      </c>
      <c r="N1485" s="10" t="b">
        <f aca="false">FALSE()</f>
        <v>0</v>
      </c>
      <c r="O1485" s="10" t="b">
        <f aca="false">FALSE()</f>
        <v>0</v>
      </c>
      <c r="P1485" s="7"/>
      <c r="Q1485" s="7" t="s">
        <v>94</v>
      </c>
    </row>
    <row r="1486" customFormat="false" ht="23.85" hidden="false" customHeight="false" outlineLevel="0" collapsed="false">
      <c r="A1486" s="7" t="n">
        <v>1485</v>
      </c>
      <c r="B1486" s="8" t="n">
        <v>46271</v>
      </c>
      <c r="C1486" s="8" t="n">
        <v>46271</v>
      </c>
      <c r="D1486" s="7" t="s">
        <v>85</v>
      </c>
      <c r="E1486" s="7" t="s">
        <v>167</v>
      </c>
      <c r="F1486" s="7" t="s">
        <v>561</v>
      </c>
      <c r="G1486" s="7" t="s">
        <v>2881</v>
      </c>
      <c r="H1486" s="7" t="s">
        <v>80</v>
      </c>
      <c r="I1486" s="9" t="s">
        <v>2882</v>
      </c>
      <c r="J1486" s="7" t="s">
        <v>127</v>
      </c>
      <c r="K1486" s="7"/>
      <c r="L1486" s="7"/>
      <c r="M1486" s="7"/>
      <c r="N1486" s="10" t="b">
        <f aca="false">FALSE()</f>
        <v>0</v>
      </c>
      <c r="O1486" s="10" t="b">
        <f aca="false">FALSE()</f>
        <v>0</v>
      </c>
      <c r="P1486" s="7"/>
      <c r="Q1486" s="7" t="s">
        <v>128</v>
      </c>
    </row>
    <row r="1487" customFormat="false" ht="23.85" hidden="false" customHeight="false" outlineLevel="0" collapsed="false">
      <c r="A1487" s="7" t="n">
        <v>1486</v>
      </c>
      <c r="B1487" s="8" t="n">
        <v>46271</v>
      </c>
      <c r="C1487" s="8" t="n">
        <v>46271</v>
      </c>
      <c r="D1487" s="7" t="s">
        <v>85</v>
      </c>
      <c r="E1487" s="7" t="s">
        <v>167</v>
      </c>
      <c r="F1487" s="7" t="s">
        <v>561</v>
      </c>
      <c r="G1487" s="7" t="s">
        <v>2881</v>
      </c>
      <c r="H1487" s="7" t="s">
        <v>80</v>
      </c>
      <c r="I1487" s="9" t="s">
        <v>2883</v>
      </c>
      <c r="J1487" s="7" t="s">
        <v>127</v>
      </c>
      <c r="K1487" s="7"/>
      <c r="L1487" s="7"/>
      <c r="M1487" s="7"/>
      <c r="N1487" s="10" t="b">
        <f aca="false">FALSE()</f>
        <v>0</v>
      </c>
      <c r="O1487" s="10" t="b">
        <f aca="false">FALSE()</f>
        <v>0</v>
      </c>
      <c r="P1487" s="7"/>
      <c r="Q1487" s="7" t="s">
        <v>128</v>
      </c>
    </row>
    <row r="1488" customFormat="false" ht="23.85" hidden="false" customHeight="false" outlineLevel="0" collapsed="false">
      <c r="A1488" s="7" t="n">
        <v>1487</v>
      </c>
      <c r="B1488" s="8" t="n">
        <v>46271</v>
      </c>
      <c r="C1488" s="8" t="n">
        <v>46271</v>
      </c>
      <c r="D1488" s="7" t="s">
        <v>85</v>
      </c>
      <c r="E1488" s="7" t="s">
        <v>77</v>
      </c>
      <c r="F1488" s="7" t="s">
        <v>941</v>
      </c>
      <c r="G1488" s="7" t="s">
        <v>2833</v>
      </c>
      <c r="H1488" s="7" t="s">
        <v>80</v>
      </c>
      <c r="I1488" s="9" t="s">
        <v>2884</v>
      </c>
      <c r="J1488" s="7" t="s">
        <v>109</v>
      </c>
      <c r="K1488" s="7"/>
      <c r="L1488" s="7" t="s">
        <v>96</v>
      </c>
      <c r="M1488" s="7" t="s">
        <v>96</v>
      </c>
      <c r="N1488" s="10" t="b">
        <f aca="false">FALSE()</f>
        <v>0</v>
      </c>
      <c r="O1488" s="10" t="b">
        <f aca="false">FALSE()</f>
        <v>0</v>
      </c>
      <c r="P1488" s="7"/>
      <c r="Q1488" s="7" t="s">
        <v>111</v>
      </c>
    </row>
    <row r="1489" customFormat="false" ht="35.05" hidden="false" customHeight="false" outlineLevel="0" collapsed="false">
      <c r="A1489" s="7" t="n">
        <v>1488</v>
      </c>
      <c r="B1489" s="8" t="n">
        <v>46271</v>
      </c>
      <c r="C1489" s="8" t="n">
        <v>46271</v>
      </c>
      <c r="D1489" s="7" t="s">
        <v>85</v>
      </c>
      <c r="E1489" s="7" t="s">
        <v>629</v>
      </c>
      <c r="F1489" s="7" t="s">
        <v>667</v>
      </c>
      <c r="G1489" s="7" t="s">
        <v>2885</v>
      </c>
      <c r="H1489" s="7" t="s">
        <v>80</v>
      </c>
      <c r="I1489" s="9" t="s">
        <v>2886</v>
      </c>
      <c r="J1489" s="7" t="s">
        <v>133</v>
      </c>
      <c r="K1489" s="7"/>
      <c r="L1489" s="7" t="s">
        <v>2603</v>
      </c>
      <c r="M1489" s="7" t="s">
        <v>2603</v>
      </c>
      <c r="N1489" s="10" t="b">
        <f aca="false">FALSE()</f>
        <v>0</v>
      </c>
      <c r="O1489" s="10" t="b">
        <f aca="false">FALSE()</f>
        <v>0</v>
      </c>
      <c r="P1489" s="7"/>
      <c r="Q1489" s="7" t="s">
        <v>135</v>
      </c>
    </row>
    <row r="1490" customFormat="false" ht="15" hidden="false" customHeight="false" outlineLevel="0" collapsed="false">
      <c r="A1490" s="7" t="n">
        <v>1489</v>
      </c>
      <c r="B1490" s="8" t="n">
        <v>46271</v>
      </c>
      <c r="C1490" s="8" t="n">
        <v>46268</v>
      </c>
      <c r="D1490" s="7" t="s">
        <v>85</v>
      </c>
      <c r="E1490" s="7" t="s">
        <v>385</v>
      </c>
      <c r="F1490" s="7" t="s">
        <v>925</v>
      </c>
      <c r="G1490" s="7" t="s">
        <v>2000</v>
      </c>
      <c r="H1490" s="7" t="s">
        <v>80</v>
      </c>
      <c r="I1490" s="9" t="s">
        <v>2887</v>
      </c>
      <c r="J1490" s="7" t="s">
        <v>133</v>
      </c>
      <c r="K1490" s="7"/>
      <c r="L1490" s="7" t="s">
        <v>1170</v>
      </c>
      <c r="M1490" s="7" t="s">
        <v>1170</v>
      </c>
      <c r="N1490" s="10" t="b">
        <f aca="false">FALSE()</f>
        <v>0</v>
      </c>
      <c r="O1490" s="10" t="b">
        <f aca="false">FALSE()</f>
        <v>0</v>
      </c>
      <c r="P1490" s="7"/>
      <c r="Q1490" s="7" t="s">
        <v>135</v>
      </c>
    </row>
    <row r="1491" customFormat="false" ht="46.25" hidden="false" customHeight="false" outlineLevel="0" collapsed="false">
      <c r="A1491" s="7" t="n">
        <v>1490</v>
      </c>
      <c r="B1491" s="8" t="n">
        <v>46271</v>
      </c>
      <c r="C1491" s="8" t="n">
        <v>46271</v>
      </c>
      <c r="D1491" s="7" t="s">
        <v>76</v>
      </c>
      <c r="E1491" s="7" t="s">
        <v>306</v>
      </c>
      <c r="F1491" s="7" t="s">
        <v>307</v>
      </c>
      <c r="G1491" s="7" t="s">
        <v>2204</v>
      </c>
      <c r="H1491" s="7" t="s">
        <v>80</v>
      </c>
      <c r="I1491" s="9" t="s">
        <v>2888</v>
      </c>
      <c r="J1491" s="7" t="s">
        <v>233</v>
      </c>
      <c r="K1491" s="7" t="s">
        <v>110</v>
      </c>
      <c r="L1491" s="7" t="s">
        <v>2889</v>
      </c>
      <c r="M1491" s="7" t="s">
        <v>2890</v>
      </c>
      <c r="N1491" s="10" t="b">
        <f aca="false">FALSE()</f>
        <v>0</v>
      </c>
      <c r="O1491" s="10" t="b">
        <f aca="false">FALSE()</f>
        <v>0</v>
      </c>
      <c r="P1491" s="7"/>
      <c r="Q1491" s="7" t="s">
        <v>348</v>
      </c>
    </row>
    <row r="1492" customFormat="false" ht="46.25" hidden="false" customHeight="false" outlineLevel="0" collapsed="false">
      <c r="A1492" s="7" t="n">
        <v>1491</v>
      </c>
      <c r="B1492" s="8" t="n">
        <v>46271</v>
      </c>
      <c r="C1492" s="8" t="n">
        <v>46271</v>
      </c>
      <c r="D1492" s="7" t="s">
        <v>76</v>
      </c>
      <c r="E1492" s="7" t="s">
        <v>306</v>
      </c>
      <c r="F1492" s="7" t="s">
        <v>307</v>
      </c>
      <c r="G1492" s="7" t="s">
        <v>2204</v>
      </c>
      <c r="H1492" s="7" t="s">
        <v>80</v>
      </c>
      <c r="I1492" s="9" t="s">
        <v>2891</v>
      </c>
      <c r="J1492" s="7" t="s">
        <v>90</v>
      </c>
      <c r="K1492" s="7" t="s">
        <v>83</v>
      </c>
      <c r="L1492" s="7" t="s">
        <v>110</v>
      </c>
      <c r="M1492" s="7" t="s">
        <v>186</v>
      </c>
      <c r="N1492" s="10" t="b">
        <f aca="false">FALSE()</f>
        <v>0</v>
      </c>
      <c r="O1492" s="10" t="b">
        <f aca="false">FALSE()</f>
        <v>0</v>
      </c>
      <c r="P1492" s="7"/>
      <c r="Q1492" s="7" t="s">
        <v>94</v>
      </c>
    </row>
    <row r="1493" customFormat="false" ht="15" hidden="false" customHeight="false" outlineLevel="0" collapsed="false">
      <c r="A1493" s="7" t="n">
        <v>1492</v>
      </c>
      <c r="B1493" s="8" t="n">
        <v>46271</v>
      </c>
      <c r="C1493" s="8" t="n">
        <v>46271</v>
      </c>
      <c r="D1493" s="7" t="s">
        <v>76</v>
      </c>
      <c r="E1493" s="7" t="s">
        <v>306</v>
      </c>
      <c r="F1493" s="7" t="s">
        <v>760</v>
      </c>
      <c r="G1493" s="7" t="s">
        <v>761</v>
      </c>
      <c r="H1493" s="7" t="s">
        <v>80</v>
      </c>
      <c r="I1493" s="9" t="s">
        <v>790</v>
      </c>
      <c r="J1493" s="7" t="s">
        <v>127</v>
      </c>
      <c r="K1493" s="7"/>
      <c r="L1493" s="7"/>
      <c r="M1493" s="7"/>
      <c r="N1493" s="10" t="b">
        <f aca="false">FALSE()</f>
        <v>0</v>
      </c>
      <c r="O1493" s="10" t="b">
        <f aca="false">FALSE()</f>
        <v>0</v>
      </c>
      <c r="P1493" s="7"/>
      <c r="Q1493" s="7" t="s">
        <v>128</v>
      </c>
    </row>
    <row r="1494" customFormat="false" ht="35.05" hidden="false" customHeight="false" outlineLevel="0" collapsed="false">
      <c r="A1494" s="7" t="n">
        <v>1493</v>
      </c>
      <c r="B1494" s="8" t="n">
        <v>46271</v>
      </c>
      <c r="C1494" s="8" t="n">
        <v>46270</v>
      </c>
      <c r="D1494" s="7" t="s">
        <v>85</v>
      </c>
      <c r="E1494" s="7" t="s">
        <v>291</v>
      </c>
      <c r="F1494" s="7" t="s">
        <v>974</v>
      </c>
      <c r="G1494" s="7" t="s">
        <v>2892</v>
      </c>
      <c r="H1494" s="7" t="s">
        <v>80</v>
      </c>
      <c r="I1494" s="9" t="s">
        <v>2893</v>
      </c>
      <c r="J1494" s="7" t="s">
        <v>90</v>
      </c>
      <c r="K1494" s="7" t="s">
        <v>83</v>
      </c>
      <c r="L1494" s="7" t="s">
        <v>144</v>
      </c>
      <c r="M1494" s="7" t="s">
        <v>318</v>
      </c>
      <c r="N1494" s="10" t="b">
        <f aca="false">FALSE()</f>
        <v>0</v>
      </c>
      <c r="O1494" s="10" t="b">
        <f aca="false">FALSE()</f>
        <v>0</v>
      </c>
      <c r="P1494" s="7"/>
      <c r="Q1494" s="7" t="s">
        <v>94</v>
      </c>
    </row>
    <row r="1495" customFormat="false" ht="23.85" hidden="false" customHeight="false" outlineLevel="0" collapsed="false">
      <c r="A1495" s="7" t="n">
        <v>1494</v>
      </c>
      <c r="B1495" s="8" t="n">
        <v>46271</v>
      </c>
      <c r="C1495" s="8" t="n">
        <v>46271</v>
      </c>
      <c r="D1495" s="7" t="s">
        <v>85</v>
      </c>
      <c r="E1495" s="7" t="s">
        <v>154</v>
      </c>
      <c r="F1495" s="7" t="s">
        <v>971</v>
      </c>
      <c r="G1495" s="7" t="s">
        <v>1582</v>
      </c>
      <c r="H1495" s="7" t="s">
        <v>80</v>
      </c>
      <c r="I1495" s="9" t="s">
        <v>2894</v>
      </c>
      <c r="J1495" s="7" t="s">
        <v>133</v>
      </c>
      <c r="K1495" s="7"/>
      <c r="L1495" s="7" t="s">
        <v>759</v>
      </c>
      <c r="M1495" s="7" t="s">
        <v>759</v>
      </c>
      <c r="N1495" s="10" t="b">
        <f aca="false">FALSE()</f>
        <v>0</v>
      </c>
      <c r="O1495" s="10" t="b">
        <f aca="false">FALSE()</f>
        <v>0</v>
      </c>
      <c r="P1495" s="7"/>
      <c r="Q1495" s="7" t="s">
        <v>135</v>
      </c>
    </row>
    <row r="1496" customFormat="false" ht="23.85" hidden="false" customHeight="false" outlineLevel="0" collapsed="false">
      <c r="A1496" s="7" t="n">
        <v>1495</v>
      </c>
      <c r="B1496" s="8" t="n">
        <v>46270</v>
      </c>
      <c r="C1496" s="8" t="n">
        <v>46262</v>
      </c>
      <c r="D1496" s="7" t="s">
        <v>76</v>
      </c>
      <c r="E1496" s="7" t="s">
        <v>77</v>
      </c>
      <c r="F1496" s="7" t="s">
        <v>78</v>
      </c>
      <c r="G1496" s="7" t="s">
        <v>2895</v>
      </c>
      <c r="H1496" s="7" t="s">
        <v>121</v>
      </c>
      <c r="I1496" s="9" t="s">
        <v>2896</v>
      </c>
      <c r="J1496" s="7" t="s">
        <v>109</v>
      </c>
      <c r="K1496" s="7"/>
      <c r="L1496" s="7" t="s">
        <v>96</v>
      </c>
      <c r="M1496" s="7" t="s">
        <v>96</v>
      </c>
      <c r="N1496" s="10" t="b">
        <f aca="false">FALSE()</f>
        <v>0</v>
      </c>
      <c r="O1496" s="10" t="b">
        <f aca="false">FALSE()</f>
        <v>0</v>
      </c>
      <c r="P1496" s="7"/>
      <c r="Q1496" s="7" t="s">
        <v>111</v>
      </c>
    </row>
    <row r="1497" customFormat="false" ht="23.85" hidden="false" customHeight="false" outlineLevel="0" collapsed="false">
      <c r="A1497" s="7" t="n">
        <v>1496</v>
      </c>
      <c r="B1497" s="8" t="n">
        <v>46270</v>
      </c>
      <c r="C1497" s="8" t="n">
        <v>46270</v>
      </c>
      <c r="D1497" s="7" t="s">
        <v>76</v>
      </c>
      <c r="E1497" s="7" t="s">
        <v>154</v>
      </c>
      <c r="F1497" s="7" t="s">
        <v>278</v>
      </c>
      <c r="G1497" s="7" t="s">
        <v>2267</v>
      </c>
      <c r="H1497" s="7" t="s">
        <v>80</v>
      </c>
      <c r="I1497" s="9" t="s">
        <v>2897</v>
      </c>
      <c r="J1497" s="7" t="s">
        <v>133</v>
      </c>
      <c r="K1497" s="7"/>
      <c r="L1497" s="7" t="s">
        <v>2898</v>
      </c>
      <c r="M1497" s="7" t="s">
        <v>2898</v>
      </c>
      <c r="N1497" s="10" t="b">
        <f aca="false">FALSE()</f>
        <v>0</v>
      </c>
      <c r="O1497" s="10" t="b">
        <f aca="false">FALSE()</f>
        <v>0</v>
      </c>
      <c r="P1497" s="7"/>
      <c r="Q1497" s="7" t="s">
        <v>135</v>
      </c>
    </row>
    <row r="1498" customFormat="false" ht="35.05" hidden="false" customHeight="false" outlineLevel="0" collapsed="false">
      <c r="A1498" s="7" t="n">
        <v>1497</v>
      </c>
      <c r="B1498" s="8" t="n">
        <v>46270</v>
      </c>
      <c r="C1498" s="8" t="n">
        <v>46270</v>
      </c>
      <c r="D1498" s="7" t="s">
        <v>85</v>
      </c>
      <c r="E1498" s="7" t="s">
        <v>171</v>
      </c>
      <c r="F1498" s="7" t="s">
        <v>2002</v>
      </c>
      <c r="G1498" s="7" t="s">
        <v>2226</v>
      </c>
      <c r="H1498" s="7" t="s">
        <v>80</v>
      </c>
      <c r="I1498" s="9" t="s">
        <v>2899</v>
      </c>
      <c r="J1498" s="7" t="s">
        <v>233</v>
      </c>
      <c r="K1498" s="7" t="s">
        <v>320</v>
      </c>
      <c r="L1498" s="7" t="s">
        <v>83</v>
      </c>
      <c r="M1498" s="7" t="s">
        <v>619</v>
      </c>
      <c r="N1498" s="10" t="b">
        <f aca="false">FALSE()</f>
        <v>0</v>
      </c>
      <c r="O1498" s="10" t="b">
        <f aca="false">FALSE()</f>
        <v>0</v>
      </c>
      <c r="P1498" s="7"/>
      <c r="Q1498" s="7" t="s">
        <v>348</v>
      </c>
    </row>
    <row r="1499" customFormat="false" ht="15" hidden="false" customHeight="false" outlineLevel="0" collapsed="false">
      <c r="A1499" s="7" t="n">
        <v>1498</v>
      </c>
      <c r="B1499" s="8" t="n">
        <v>46270</v>
      </c>
      <c r="C1499" s="8" t="n">
        <v>46270</v>
      </c>
      <c r="D1499" s="7" t="s">
        <v>85</v>
      </c>
      <c r="E1499" s="7" t="s">
        <v>171</v>
      </c>
      <c r="F1499" s="7" t="s">
        <v>2002</v>
      </c>
      <c r="G1499" s="7" t="s">
        <v>2226</v>
      </c>
      <c r="H1499" s="7" t="s">
        <v>80</v>
      </c>
      <c r="I1499" s="9" t="s">
        <v>2900</v>
      </c>
      <c r="J1499" s="7" t="s">
        <v>90</v>
      </c>
      <c r="K1499" s="7" t="s">
        <v>91</v>
      </c>
      <c r="L1499" s="7" t="s">
        <v>147</v>
      </c>
      <c r="M1499" s="7" t="s">
        <v>193</v>
      </c>
      <c r="N1499" s="10" t="b">
        <f aca="false">FALSE()</f>
        <v>0</v>
      </c>
      <c r="O1499" s="10" t="b">
        <f aca="false">FALSE()</f>
        <v>0</v>
      </c>
      <c r="P1499" s="7"/>
      <c r="Q1499" s="7" t="s">
        <v>94</v>
      </c>
    </row>
    <row r="1500" customFormat="false" ht="15" hidden="false" customHeight="false" outlineLevel="0" collapsed="false">
      <c r="A1500" s="7" t="n">
        <v>1499</v>
      </c>
      <c r="B1500" s="8" t="n">
        <v>46270</v>
      </c>
      <c r="C1500" s="8" t="n">
        <v>46269</v>
      </c>
      <c r="D1500" s="7" t="s">
        <v>85</v>
      </c>
      <c r="E1500" s="7" t="s">
        <v>171</v>
      </c>
      <c r="F1500" s="7" t="s">
        <v>2002</v>
      </c>
      <c r="G1500" s="7" t="s">
        <v>2226</v>
      </c>
      <c r="H1500" s="7" t="s">
        <v>80</v>
      </c>
      <c r="I1500" s="9" t="s">
        <v>2901</v>
      </c>
      <c r="J1500" s="7" t="s">
        <v>109</v>
      </c>
      <c r="K1500" s="7"/>
      <c r="L1500" s="7" t="s">
        <v>83</v>
      </c>
      <c r="M1500" s="7" t="s">
        <v>83</v>
      </c>
      <c r="N1500" s="10" t="b">
        <f aca="false">FALSE()</f>
        <v>0</v>
      </c>
      <c r="O1500" s="10" t="b">
        <f aca="false">FALSE()</f>
        <v>0</v>
      </c>
      <c r="P1500" s="7"/>
      <c r="Q1500" s="7" t="s">
        <v>111</v>
      </c>
    </row>
    <row r="1501" customFormat="false" ht="15" hidden="false" customHeight="false" outlineLevel="0" collapsed="false">
      <c r="A1501" s="7" t="n">
        <v>1500</v>
      </c>
      <c r="B1501" s="8" t="n">
        <v>46270</v>
      </c>
      <c r="C1501" s="8" t="n">
        <v>46269</v>
      </c>
      <c r="D1501" s="7" t="s">
        <v>85</v>
      </c>
      <c r="E1501" s="7" t="s">
        <v>171</v>
      </c>
      <c r="F1501" s="7" t="s">
        <v>2002</v>
      </c>
      <c r="G1501" s="7" t="s">
        <v>2226</v>
      </c>
      <c r="H1501" s="7" t="s">
        <v>80</v>
      </c>
      <c r="I1501" s="9" t="s">
        <v>2902</v>
      </c>
      <c r="J1501" s="7" t="s">
        <v>133</v>
      </c>
      <c r="K1501" s="7"/>
      <c r="L1501" s="7" t="s">
        <v>2903</v>
      </c>
      <c r="M1501" s="7" t="s">
        <v>2903</v>
      </c>
      <c r="N1501" s="10" t="b">
        <f aca="false">FALSE()</f>
        <v>0</v>
      </c>
      <c r="O1501" s="10" t="b">
        <f aca="false">FALSE()</f>
        <v>0</v>
      </c>
      <c r="P1501" s="7"/>
      <c r="Q1501" s="7" t="s">
        <v>135</v>
      </c>
    </row>
    <row r="1502" customFormat="false" ht="15" hidden="false" customHeight="false" outlineLevel="0" collapsed="false">
      <c r="A1502" s="7" t="n">
        <v>1501</v>
      </c>
      <c r="B1502" s="8" t="n">
        <v>46270</v>
      </c>
      <c r="C1502" s="8" t="n">
        <v>46269</v>
      </c>
      <c r="D1502" s="7" t="s">
        <v>85</v>
      </c>
      <c r="E1502" s="7" t="s">
        <v>171</v>
      </c>
      <c r="F1502" s="7" t="s">
        <v>2002</v>
      </c>
      <c r="G1502" s="7" t="s">
        <v>2226</v>
      </c>
      <c r="H1502" s="7" t="s">
        <v>80</v>
      </c>
      <c r="I1502" s="9" t="s">
        <v>2904</v>
      </c>
      <c r="J1502" s="7" t="s">
        <v>90</v>
      </c>
      <c r="K1502" s="7" t="s">
        <v>119</v>
      </c>
      <c r="L1502" s="7" t="s">
        <v>650</v>
      </c>
      <c r="M1502" s="7" t="s">
        <v>2202</v>
      </c>
      <c r="N1502" s="10" t="b">
        <f aca="false">FALSE()</f>
        <v>0</v>
      </c>
      <c r="O1502" s="10" t="b">
        <f aca="false">FALSE()</f>
        <v>0</v>
      </c>
      <c r="P1502" s="7"/>
      <c r="Q1502" s="7" t="s">
        <v>94</v>
      </c>
    </row>
    <row r="1503" customFormat="false" ht="15" hidden="false" customHeight="false" outlineLevel="0" collapsed="false">
      <c r="A1503" s="7" t="n">
        <v>1502</v>
      </c>
      <c r="B1503" s="8" t="n">
        <v>46270</v>
      </c>
      <c r="C1503" s="8" t="n">
        <v>46269</v>
      </c>
      <c r="D1503" s="7" t="s">
        <v>85</v>
      </c>
      <c r="E1503" s="7" t="s">
        <v>171</v>
      </c>
      <c r="F1503" s="7" t="s">
        <v>2002</v>
      </c>
      <c r="G1503" s="7" t="s">
        <v>2226</v>
      </c>
      <c r="H1503" s="7" t="s">
        <v>80</v>
      </c>
      <c r="I1503" s="9" t="s">
        <v>2905</v>
      </c>
      <c r="J1503" s="7" t="s">
        <v>90</v>
      </c>
      <c r="K1503" s="7" t="s">
        <v>119</v>
      </c>
      <c r="L1503" s="7" t="s">
        <v>92</v>
      </c>
      <c r="M1503" s="7" t="s">
        <v>1696</v>
      </c>
      <c r="N1503" s="10" t="b">
        <f aca="false">FALSE()</f>
        <v>0</v>
      </c>
      <c r="O1503" s="10" t="b">
        <f aca="false">FALSE()</f>
        <v>0</v>
      </c>
      <c r="P1503" s="7"/>
      <c r="Q1503" s="7" t="s">
        <v>94</v>
      </c>
    </row>
    <row r="1504" customFormat="false" ht="15" hidden="false" customHeight="false" outlineLevel="0" collapsed="false">
      <c r="A1504" s="7" t="n">
        <v>1503</v>
      </c>
      <c r="B1504" s="8" t="n">
        <v>46270</v>
      </c>
      <c r="C1504" s="8" t="n">
        <v>46268</v>
      </c>
      <c r="D1504" s="7" t="s">
        <v>85</v>
      </c>
      <c r="E1504" s="7" t="s">
        <v>171</v>
      </c>
      <c r="F1504" s="7" t="s">
        <v>2002</v>
      </c>
      <c r="G1504" s="7" t="s">
        <v>2226</v>
      </c>
      <c r="H1504" s="7" t="s">
        <v>80</v>
      </c>
      <c r="I1504" s="9" t="s">
        <v>2906</v>
      </c>
      <c r="J1504" s="7" t="s">
        <v>109</v>
      </c>
      <c r="K1504" s="7"/>
      <c r="L1504" s="7" t="s">
        <v>110</v>
      </c>
      <c r="M1504" s="7" t="s">
        <v>110</v>
      </c>
      <c r="N1504" s="10" t="b">
        <f aca="false">FALSE()</f>
        <v>0</v>
      </c>
      <c r="O1504" s="10" t="b">
        <f aca="false">FALSE()</f>
        <v>0</v>
      </c>
      <c r="P1504" s="7"/>
      <c r="Q1504" s="7" t="s">
        <v>111</v>
      </c>
    </row>
    <row r="1505" customFormat="false" ht="35.05" hidden="false" customHeight="false" outlineLevel="0" collapsed="false">
      <c r="A1505" s="7" t="n">
        <v>1504</v>
      </c>
      <c r="B1505" s="8" t="n">
        <v>46270</v>
      </c>
      <c r="C1505" s="8" t="n">
        <v>46261</v>
      </c>
      <c r="D1505" s="7" t="s">
        <v>76</v>
      </c>
      <c r="E1505" s="7" t="s">
        <v>167</v>
      </c>
      <c r="F1505" s="7" t="s">
        <v>492</v>
      </c>
      <c r="G1505" s="7" t="s">
        <v>1943</v>
      </c>
      <c r="H1505" s="7" t="s">
        <v>80</v>
      </c>
      <c r="I1505" s="9" t="s">
        <v>2907</v>
      </c>
      <c r="J1505" s="7" t="s">
        <v>90</v>
      </c>
      <c r="K1505" s="7" t="s">
        <v>239</v>
      </c>
      <c r="L1505" s="7" t="s">
        <v>147</v>
      </c>
      <c r="M1505" s="7" t="s">
        <v>2603</v>
      </c>
      <c r="N1505" s="10" t="b">
        <f aca="false">FALSE()</f>
        <v>0</v>
      </c>
      <c r="O1505" s="10" t="b">
        <f aca="false">FALSE()</f>
        <v>0</v>
      </c>
      <c r="P1505" s="7"/>
      <c r="Q1505" s="7" t="s">
        <v>94</v>
      </c>
    </row>
    <row r="1506" customFormat="false" ht="23.85" hidden="false" customHeight="false" outlineLevel="0" collapsed="false">
      <c r="A1506" s="7" t="n">
        <v>1505</v>
      </c>
      <c r="B1506" s="8" t="n">
        <v>46270</v>
      </c>
      <c r="C1506" s="8" t="n">
        <v>46270</v>
      </c>
      <c r="D1506" s="7" t="s">
        <v>76</v>
      </c>
      <c r="E1506" s="7" t="s">
        <v>167</v>
      </c>
      <c r="F1506" s="7" t="s">
        <v>492</v>
      </c>
      <c r="G1506" s="7" t="s">
        <v>2018</v>
      </c>
      <c r="H1506" s="7" t="s">
        <v>80</v>
      </c>
      <c r="I1506" s="9" t="s">
        <v>2908</v>
      </c>
      <c r="J1506" s="7" t="s">
        <v>109</v>
      </c>
      <c r="K1506" s="7"/>
      <c r="L1506" s="7" t="s">
        <v>83</v>
      </c>
      <c r="M1506" s="7" t="s">
        <v>83</v>
      </c>
      <c r="N1506" s="10" t="b">
        <f aca="false">FALSE()</f>
        <v>0</v>
      </c>
      <c r="O1506" s="10" t="b">
        <f aca="false">FALSE()</f>
        <v>0</v>
      </c>
      <c r="P1506" s="7"/>
      <c r="Q1506" s="7" t="s">
        <v>111</v>
      </c>
    </row>
    <row r="1507" customFormat="false" ht="23.85" hidden="false" customHeight="false" outlineLevel="0" collapsed="false">
      <c r="A1507" s="7" t="n">
        <v>1506</v>
      </c>
      <c r="B1507" s="8" t="n">
        <v>46270</v>
      </c>
      <c r="C1507" s="8" t="n">
        <v>46270</v>
      </c>
      <c r="D1507" s="7" t="s">
        <v>76</v>
      </c>
      <c r="E1507" s="7" t="s">
        <v>306</v>
      </c>
      <c r="F1507" s="7" t="s">
        <v>307</v>
      </c>
      <c r="G1507" s="7" t="s">
        <v>2797</v>
      </c>
      <c r="H1507" s="7" t="s">
        <v>80</v>
      </c>
      <c r="I1507" s="9" t="s">
        <v>2909</v>
      </c>
      <c r="J1507" s="7" t="s">
        <v>90</v>
      </c>
      <c r="K1507" s="7" t="s">
        <v>119</v>
      </c>
      <c r="L1507" s="7" t="s">
        <v>83</v>
      </c>
      <c r="M1507" s="7" t="s">
        <v>787</v>
      </c>
      <c r="N1507" s="10" t="b">
        <f aca="false">FALSE()</f>
        <v>0</v>
      </c>
      <c r="O1507" s="10" t="b">
        <f aca="false">FALSE()</f>
        <v>0</v>
      </c>
      <c r="P1507" s="7"/>
      <c r="Q1507" s="7" t="s">
        <v>94</v>
      </c>
    </row>
    <row r="1508" customFormat="false" ht="23.85" hidden="false" customHeight="false" outlineLevel="0" collapsed="false">
      <c r="A1508" s="7" t="n">
        <v>1507</v>
      </c>
      <c r="B1508" s="8" t="n">
        <v>46270</v>
      </c>
      <c r="C1508" s="8" t="n">
        <v>46270</v>
      </c>
      <c r="D1508" s="7" t="s">
        <v>76</v>
      </c>
      <c r="E1508" s="7" t="s">
        <v>167</v>
      </c>
      <c r="F1508" s="7" t="s">
        <v>492</v>
      </c>
      <c r="G1508" s="7" t="s">
        <v>1943</v>
      </c>
      <c r="H1508" s="7" t="s">
        <v>80</v>
      </c>
      <c r="I1508" s="9" t="s">
        <v>2910</v>
      </c>
      <c r="J1508" s="7" t="s">
        <v>90</v>
      </c>
      <c r="K1508" s="7" t="s">
        <v>83</v>
      </c>
      <c r="L1508" s="7" t="s">
        <v>110</v>
      </c>
      <c r="M1508" s="7" t="s">
        <v>186</v>
      </c>
      <c r="N1508" s="10" t="b">
        <f aca="false">FALSE()</f>
        <v>0</v>
      </c>
      <c r="O1508" s="10" t="b">
        <f aca="false">FALSE()</f>
        <v>0</v>
      </c>
      <c r="P1508" s="7"/>
      <c r="Q1508" s="7" t="s">
        <v>94</v>
      </c>
    </row>
    <row r="1509" customFormat="false" ht="23.85" hidden="false" customHeight="false" outlineLevel="0" collapsed="false">
      <c r="A1509" s="7" t="n">
        <v>1508</v>
      </c>
      <c r="B1509" s="8" t="n">
        <v>46270</v>
      </c>
      <c r="C1509" s="8" t="n">
        <v>46270</v>
      </c>
      <c r="D1509" s="7" t="s">
        <v>76</v>
      </c>
      <c r="E1509" s="7" t="s">
        <v>167</v>
      </c>
      <c r="F1509" s="7" t="s">
        <v>492</v>
      </c>
      <c r="G1509" s="7" t="s">
        <v>2457</v>
      </c>
      <c r="H1509" s="7" t="s">
        <v>80</v>
      </c>
      <c r="I1509" s="9" t="s">
        <v>2911</v>
      </c>
      <c r="J1509" s="7" t="s">
        <v>109</v>
      </c>
      <c r="K1509" s="7"/>
      <c r="L1509" s="7" t="s">
        <v>110</v>
      </c>
      <c r="M1509" s="7" t="s">
        <v>110</v>
      </c>
      <c r="N1509" s="10" t="b">
        <f aca="false">FALSE()</f>
        <v>0</v>
      </c>
      <c r="O1509" s="10" t="b">
        <f aca="false">FALSE()</f>
        <v>0</v>
      </c>
      <c r="P1509" s="7"/>
      <c r="Q1509" s="7" t="s">
        <v>111</v>
      </c>
    </row>
    <row r="1510" customFormat="false" ht="15" hidden="false" customHeight="false" outlineLevel="0" collapsed="false">
      <c r="A1510" s="7" t="n">
        <v>1509</v>
      </c>
      <c r="B1510" s="8" t="n">
        <v>46270</v>
      </c>
      <c r="C1510" s="8" t="n">
        <v>46270</v>
      </c>
      <c r="D1510" s="7" t="s">
        <v>76</v>
      </c>
      <c r="E1510" s="7" t="s">
        <v>159</v>
      </c>
      <c r="F1510" s="7" t="s">
        <v>447</v>
      </c>
      <c r="G1510" s="7" t="s">
        <v>2302</v>
      </c>
      <c r="H1510" s="7" t="s">
        <v>80</v>
      </c>
      <c r="I1510" s="9" t="s">
        <v>2912</v>
      </c>
      <c r="J1510" s="7" t="s">
        <v>127</v>
      </c>
      <c r="K1510" s="7"/>
      <c r="L1510" s="7"/>
      <c r="M1510" s="7"/>
      <c r="N1510" s="10" t="b">
        <f aca="false">FALSE()</f>
        <v>0</v>
      </c>
      <c r="O1510" s="10" t="b">
        <f aca="false">FALSE()</f>
        <v>0</v>
      </c>
      <c r="P1510" s="7"/>
      <c r="Q1510" s="7" t="s">
        <v>128</v>
      </c>
    </row>
    <row r="1511" customFormat="false" ht="35.05" hidden="false" customHeight="false" outlineLevel="0" collapsed="false">
      <c r="A1511" s="7" t="n">
        <v>1510</v>
      </c>
      <c r="B1511" s="8" t="n">
        <v>46270</v>
      </c>
      <c r="C1511" s="8" t="n">
        <v>46270</v>
      </c>
      <c r="D1511" s="7" t="s">
        <v>76</v>
      </c>
      <c r="E1511" s="7" t="s">
        <v>167</v>
      </c>
      <c r="F1511" s="7" t="s">
        <v>492</v>
      </c>
      <c r="G1511" s="7" t="s">
        <v>1943</v>
      </c>
      <c r="H1511" s="7" t="s">
        <v>80</v>
      </c>
      <c r="I1511" s="9" t="s">
        <v>2913</v>
      </c>
      <c r="J1511" s="7" t="s">
        <v>90</v>
      </c>
      <c r="K1511" s="7" t="s">
        <v>83</v>
      </c>
      <c r="L1511" s="7" t="s">
        <v>91</v>
      </c>
      <c r="M1511" s="7" t="s">
        <v>593</v>
      </c>
      <c r="N1511" s="10" t="b">
        <f aca="false">FALSE()</f>
        <v>0</v>
      </c>
      <c r="O1511" s="10" t="b">
        <f aca="false">FALSE()</f>
        <v>0</v>
      </c>
      <c r="P1511" s="7"/>
      <c r="Q1511" s="7" t="s">
        <v>94</v>
      </c>
    </row>
    <row r="1512" customFormat="false" ht="23.85" hidden="false" customHeight="false" outlineLevel="0" collapsed="false">
      <c r="A1512" s="7" t="n">
        <v>1511</v>
      </c>
      <c r="B1512" s="8" t="n">
        <v>46270</v>
      </c>
      <c r="C1512" s="8" t="n">
        <v>46270</v>
      </c>
      <c r="D1512" s="7" t="s">
        <v>76</v>
      </c>
      <c r="E1512" s="7" t="s">
        <v>167</v>
      </c>
      <c r="F1512" s="7" t="s">
        <v>492</v>
      </c>
      <c r="G1512" s="7" t="s">
        <v>1943</v>
      </c>
      <c r="H1512" s="7" t="s">
        <v>80</v>
      </c>
      <c r="I1512" s="9" t="s">
        <v>2914</v>
      </c>
      <c r="J1512" s="7" t="s">
        <v>133</v>
      </c>
      <c r="K1512" s="7"/>
      <c r="L1512" s="7" t="s">
        <v>186</v>
      </c>
      <c r="M1512" s="7" t="s">
        <v>186</v>
      </c>
      <c r="N1512" s="10" t="b">
        <f aca="false">FALSE()</f>
        <v>0</v>
      </c>
      <c r="O1512" s="10" t="b">
        <f aca="false">FALSE()</f>
        <v>0</v>
      </c>
      <c r="P1512" s="7"/>
      <c r="Q1512" s="7" t="s">
        <v>135</v>
      </c>
    </row>
    <row r="1513" customFormat="false" ht="23.85" hidden="false" customHeight="false" outlineLevel="0" collapsed="false">
      <c r="A1513" s="7" t="n">
        <v>1512</v>
      </c>
      <c r="B1513" s="8" t="n">
        <v>46270</v>
      </c>
      <c r="C1513" s="8" t="n">
        <v>46270</v>
      </c>
      <c r="D1513" s="7" t="s">
        <v>76</v>
      </c>
      <c r="E1513" s="7" t="s">
        <v>77</v>
      </c>
      <c r="F1513" s="7" t="s">
        <v>947</v>
      </c>
      <c r="G1513" s="7" t="s">
        <v>2131</v>
      </c>
      <c r="H1513" s="7" t="s">
        <v>80</v>
      </c>
      <c r="I1513" s="9" t="s">
        <v>2915</v>
      </c>
      <c r="J1513" s="7" t="s">
        <v>198</v>
      </c>
      <c r="K1513" s="7"/>
      <c r="L1513" s="7"/>
      <c r="M1513" s="7"/>
      <c r="N1513" s="10" t="b">
        <f aca="false">FALSE()</f>
        <v>0</v>
      </c>
      <c r="O1513" s="10" t="b">
        <f aca="false">FALSE()</f>
        <v>0</v>
      </c>
      <c r="P1513" s="7"/>
      <c r="Q1513" s="7" t="s">
        <v>199</v>
      </c>
    </row>
    <row r="1514" customFormat="false" ht="35.05" hidden="false" customHeight="false" outlineLevel="0" collapsed="false">
      <c r="A1514" s="7" t="n">
        <v>1513</v>
      </c>
      <c r="B1514" s="8" t="n">
        <v>46270</v>
      </c>
      <c r="C1514" s="8" t="n">
        <v>46270</v>
      </c>
      <c r="D1514" s="7" t="s">
        <v>85</v>
      </c>
      <c r="E1514" s="7" t="s">
        <v>306</v>
      </c>
      <c r="F1514" s="7" t="s">
        <v>438</v>
      </c>
      <c r="G1514" s="7" t="s">
        <v>1973</v>
      </c>
      <c r="H1514" s="7" t="s">
        <v>80</v>
      </c>
      <c r="I1514" s="9" t="s">
        <v>2916</v>
      </c>
      <c r="J1514" s="7" t="s">
        <v>198</v>
      </c>
      <c r="K1514" s="7"/>
      <c r="L1514" s="7"/>
      <c r="M1514" s="7"/>
      <c r="N1514" s="10" t="b">
        <f aca="false">FALSE()</f>
        <v>0</v>
      </c>
      <c r="O1514" s="10" t="b">
        <f aca="false">FALSE()</f>
        <v>0</v>
      </c>
      <c r="P1514" s="7"/>
      <c r="Q1514" s="7" t="s">
        <v>199</v>
      </c>
    </row>
    <row r="1515" customFormat="false" ht="57.45" hidden="false" customHeight="false" outlineLevel="0" collapsed="false">
      <c r="A1515" s="7" t="n">
        <v>1514</v>
      </c>
      <c r="B1515" s="8" t="n">
        <v>46270</v>
      </c>
      <c r="C1515" s="8" t="n">
        <v>46270</v>
      </c>
      <c r="D1515" s="7" t="s">
        <v>85</v>
      </c>
      <c r="E1515" s="7" t="s">
        <v>422</v>
      </c>
      <c r="F1515" s="7" t="s">
        <v>1174</v>
      </c>
      <c r="G1515" s="7" t="s">
        <v>2238</v>
      </c>
      <c r="H1515" s="7" t="s">
        <v>80</v>
      </c>
      <c r="I1515" s="9" t="s">
        <v>2917</v>
      </c>
      <c r="J1515" s="7" t="s">
        <v>90</v>
      </c>
      <c r="K1515" s="7" t="s">
        <v>119</v>
      </c>
      <c r="L1515" s="7" t="s">
        <v>83</v>
      </c>
      <c r="M1515" s="7" t="s">
        <v>787</v>
      </c>
      <c r="N1515" s="10" t="b">
        <f aca="false">FALSE()</f>
        <v>0</v>
      </c>
      <c r="O1515" s="10" t="b">
        <f aca="false">FALSE()</f>
        <v>0</v>
      </c>
      <c r="P1515" s="7"/>
      <c r="Q1515" s="7" t="s">
        <v>94</v>
      </c>
    </row>
    <row r="1516" customFormat="false" ht="15" hidden="false" customHeight="false" outlineLevel="0" collapsed="false">
      <c r="A1516" s="7" t="n">
        <v>1515</v>
      </c>
      <c r="B1516" s="8" t="n">
        <v>46270</v>
      </c>
      <c r="C1516" s="8" t="n">
        <v>46270</v>
      </c>
      <c r="D1516" s="7" t="s">
        <v>76</v>
      </c>
      <c r="E1516" s="7" t="s">
        <v>556</v>
      </c>
      <c r="F1516" s="7" t="s">
        <v>743</v>
      </c>
      <c r="G1516" s="7" t="s">
        <v>2093</v>
      </c>
      <c r="H1516" s="7" t="s">
        <v>80</v>
      </c>
      <c r="I1516" s="9" t="s">
        <v>2918</v>
      </c>
      <c r="J1516" s="7" t="s">
        <v>127</v>
      </c>
      <c r="K1516" s="7"/>
      <c r="L1516" s="7"/>
      <c r="M1516" s="7"/>
      <c r="N1516" s="10" t="b">
        <f aca="false">FALSE()</f>
        <v>0</v>
      </c>
      <c r="O1516" s="10" t="b">
        <f aca="false">FALSE()</f>
        <v>0</v>
      </c>
      <c r="P1516" s="7"/>
      <c r="Q1516" s="7" t="s">
        <v>128</v>
      </c>
    </row>
    <row r="1517" customFormat="false" ht="124.6" hidden="false" customHeight="false" outlineLevel="0" collapsed="false">
      <c r="A1517" s="7" t="n">
        <v>1516</v>
      </c>
      <c r="B1517" s="8" t="n">
        <v>46270</v>
      </c>
      <c r="C1517" s="8" t="n">
        <v>46269</v>
      </c>
      <c r="D1517" s="7" t="s">
        <v>76</v>
      </c>
      <c r="E1517" s="7" t="s">
        <v>154</v>
      </c>
      <c r="F1517" s="7" t="s">
        <v>278</v>
      </c>
      <c r="G1517" s="7" t="s">
        <v>2368</v>
      </c>
      <c r="H1517" s="7" t="s">
        <v>80</v>
      </c>
      <c r="I1517" s="9" t="s">
        <v>2919</v>
      </c>
      <c r="J1517" s="7" t="s">
        <v>127</v>
      </c>
      <c r="K1517" s="7"/>
      <c r="L1517" s="7"/>
      <c r="M1517" s="7"/>
      <c r="N1517" s="10" t="b">
        <f aca="false">FALSE()</f>
        <v>0</v>
      </c>
      <c r="O1517" s="10" t="b">
        <f aca="false">FALSE()</f>
        <v>0</v>
      </c>
      <c r="P1517" s="7"/>
      <c r="Q1517" s="7" t="s">
        <v>128</v>
      </c>
    </row>
    <row r="1518" customFormat="false" ht="15" hidden="false" customHeight="false" outlineLevel="0" collapsed="false">
      <c r="A1518" s="7" t="n">
        <v>1517</v>
      </c>
      <c r="B1518" s="8" t="n">
        <v>46270</v>
      </c>
      <c r="C1518" s="8" t="n">
        <v>46270</v>
      </c>
      <c r="D1518" s="7" t="s">
        <v>85</v>
      </c>
      <c r="E1518" s="7" t="s">
        <v>167</v>
      </c>
      <c r="F1518" s="7" t="s">
        <v>1409</v>
      </c>
      <c r="G1518" s="7" t="s">
        <v>2133</v>
      </c>
      <c r="H1518" s="7" t="s">
        <v>80</v>
      </c>
      <c r="I1518" s="9" t="s">
        <v>2920</v>
      </c>
      <c r="J1518" s="7" t="s">
        <v>90</v>
      </c>
      <c r="K1518" s="7" t="s">
        <v>110</v>
      </c>
      <c r="L1518" s="7" t="s">
        <v>119</v>
      </c>
      <c r="M1518" s="7" t="s">
        <v>845</v>
      </c>
      <c r="N1518" s="10" t="b">
        <f aca="false">FALSE()</f>
        <v>0</v>
      </c>
      <c r="O1518" s="10" t="b">
        <f aca="false">FALSE()</f>
        <v>0</v>
      </c>
      <c r="P1518" s="7"/>
      <c r="Q1518" s="7" t="s">
        <v>94</v>
      </c>
    </row>
    <row r="1519" customFormat="false" ht="23.85" hidden="false" customHeight="false" outlineLevel="0" collapsed="false">
      <c r="A1519" s="7" t="n">
        <v>1518</v>
      </c>
      <c r="B1519" s="8" t="n">
        <v>46270</v>
      </c>
      <c r="C1519" s="8" t="n">
        <v>46270</v>
      </c>
      <c r="D1519" s="7" t="s">
        <v>85</v>
      </c>
      <c r="E1519" s="7" t="s">
        <v>385</v>
      </c>
      <c r="F1519" s="7" t="s">
        <v>925</v>
      </c>
      <c r="G1519" s="7" t="s">
        <v>2000</v>
      </c>
      <c r="H1519" s="7" t="s">
        <v>80</v>
      </c>
      <c r="I1519" s="9" t="s">
        <v>2921</v>
      </c>
      <c r="J1519" s="7" t="s">
        <v>90</v>
      </c>
      <c r="K1519" s="7" t="s">
        <v>650</v>
      </c>
      <c r="L1519" s="7" t="s">
        <v>118</v>
      </c>
      <c r="M1519" s="7" t="s">
        <v>1515</v>
      </c>
      <c r="N1519" s="10" t="b">
        <f aca="false">FALSE()</f>
        <v>0</v>
      </c>
      <c r="O1519" s="10" t="b">
        <f aca="false">FALSE()</f>
        <v>0</v>
      </c>
      <c r="P1519" s="7"/>
      <c r="Q1519" s="7" t="s">
        <v>94</v>
      </c>
    </row>
    <row r="1520" customFormat="false" ht="57.45" hidden="false" customHeight="false" outlineLevel="0" collapsed="false">
      <c r="A1520" s="7" t="n">
        <v>1519</v>
      </c>
      <c r="B1520" s="8" t="n">
        <v>46270</v>
      </c>
      <c r="C1520" s="8" t="n">
        <v>46269</v>
      </c>
      <c r="D1520" s="7" t="s">
        <v>85</v>
      </c>
      <c r="E1520" s="7" t="s">
        <v>709</v>
      </c>
      <c r="F1520" s="7" t="s">
        <v>2922</v>
      </c>
      <c r="G1520" s="7" t="s">
        <v>2923</v>
      </c>
      <c r="H1520" s="7" t="s">
        <v>101</v>
      </c>
      <c r="I1520" s="9" t="s">
        <v>2924</v>
      </c>
      <c r="J1520" s="7" t="s">
        <v>103</v>
      </c>
      <c r="K1520" s="7"/>
      <c r="L1520" s="7" t="s">
        <v>119</v>
      </c>
      <c r="M1520" s="7" t="s">
        <v>119</v>
      </c>
      <c r="N1520" s="10" t="b">
        <f aca="false">FALSE()</f>
        <v>0</v>
      </c>
      <c r="O1520" s="10" t="b">
        <f aca="false">FALSE()</f>
        <v>0</v>
      </c>
      <c r="P1520" s="7"/>
      <c r="Q1520" s="7" t="s">
        <v>104</v>
      </c>
    </row>
    <row r="1521" customFormat="false" ht="23.85" hidden="false" customHeight="false" outlineLevel="0" collapsed="false">
      <c r="A1521" s="7" t="n">
        <v>1520</v>
      </c>
      <c r="B1521" s="8" t="n">
        <v>46270</v>
      </c>
      <c r="C1521" s="8" t="n">
        <v>46270</v>
      </c>
      <c r="D1521" s="7" t="s">
        <v>85</v>
      </c>
      <c r="E1521" s="7" t="s">
        <v>385</v>
      </c>
      <c r="F1521" s="7" t="s">
        <v>925</v>
      </c>
      <c r="G1521" s="7" t="s">
        <v>2000</v>
      </c>
      <c r="H1521" s="7" t="s">
        <v>80</v>
      </c>
      <c r="I1521" s="9" t="s">
        <v>2925</v>
      </c>
      <c r="J1521" s="7" t="s">
        <v>90</v>
      </c>
      <c r="K1521" s="7" t="s">
        <v>83</v>
      </c>
      <c r="L1521" s="7" t="s">
        <v>110</v>
      </c>
      <c r="M1521" s="7" t="s">
        <v>186</v>
      </c>
      <c r="N1521" s="10" t="b">
        <f aca="false">FALSE()</f>
        <v>0</v>
      </c>
      <c r="O1521" s="10" t="b">
        <f aca="false">FALSE()</f>
        <v>0</v>
      </c>
      <c r="P1521" s="7"/>
      <c r="Q1521" s="7" t="s">
        <v>94</v>
      </c>
    </row>
    <row r="1522" customFormat="false" ht="35.05" hidden="false" customHeight="false" outlineLevel="0" collapsed="false">
      <c r="A1522" s="7" t="n">
        <v>1521</v>
      </c>
      <c r="B1522" s="8" t="n">
        <v>46270</v>
      </c>
      <c r="C1522" s="8" t="n">
        <v>46270</v>
      </c>
      <c r="D1522" s="7" t="s">
        <v>85</v>
      </c>
      <c r="E1522" s="7" t="s">
        <v>167</v>
      </c>
      <c r="F1522" s="7" t="s">
        <v>1819</v>
      </c>
      <c r="G1522" s="7" t="s">
        <v>1820</v>
      </c>
      <c r="H1522" s="7" t="s">
        <v>80</v>
      </c>
      <c r="I1522" s="9" t="s">
        <v>2926</v>
      </c>
      <c r="J1522" s="7" t="s">
        <v>127</v>
      </c>
      <c r="K1522" s="7"/>
      <c r="L1522" s="7"/>
      <c r="M1522" s="7"/>
      <c r="N1522" s="10" t="b">
        <f aca="false">FALSE()</f>
        <v>0</v>
      </c>
      <c r="O1522" s="10" t="b">
        <f aca="false">FALSE()</f>
        <v>0</v>
      </c>
      <c r="P1522" s="7"/>
      <c r="Q1522" s="7" t="s">
        <v>128</v>
      </c>
    </row>
    <row r="1523" customFormat="false" ht="68.65" hidden="false" customHeight="false" outlineLevel="0" collapsed="false">
      <c r="A1523" s="7" t="n">
        <v>1522</v>
      </c>
      <c r="B1523" s="8" t="n">
        <v>46270</v>
      </c>
      <c r="C1523" s="8" t="n">
        <v>46270</v>
      </c>
      <c r="D1523" s="7" t="s">
        <v>76</v>
      </c>
      <c r="E1523" s="7" t="s">
        <v>167</v>
      </c>
      <c r="F1523" s="7" t="s">
        <v>492</v>
      </c>
      <c r="G1523" s="7" t="s">
        <v>2565</v>
      </c>
      <c r="H1523" s="7" t="s">
        <v>121</v>
      </c>
      <c r="I1523" s="9" t="s">
        <v>2927</v>
      </c>
      <c r="J1523" s="7" t="s">
        <v>133</v>
      </c>
      <c r="K1523" s="7"/>
      <c r="L1523" s="7" t="s">
        <v>186</v>
      </c>
      <c r="M1523" s="7" t="s">
        <v>186</v>
      </c>
      <c r="N1523" s="10" t="b">
        <f aca="false">FALSE()</f>
        <v>0</v>
      </c>
      <c r="O1523" s="10" t="b">
        <f aca="false">FALSE()</f>
        <v>0</v>
      </c>
      <c r="P1523" s="7"/>
      <c r="Q1523" s="7" t="s">
        <v>135</v>
      </c>
    </row>
    <row r="1524" customFormat="false" ht="15" hidden="false" customHeight="false" outlineLevel="0" collapsed="false">
      <c r="A1524" s="7" t="n">
        <v>1523</v>
      </c>
      <c r="B1524" s="8" t="n">
        <v>46270</v>
      </c>
      <c r="C1524" s="8" t="n">
        <v>46270</v>
      </c>
      <c r="D1524" s="7" t="s">
        <v>76</v>
      </c>
      <c r="E1524" s="7" t="s">
        <v>412</v>
      </c>
      <c r="F1524" s="7" t="s">
        <v>676</v>
      </c>
      <c r="G1524" s="7" t="s">
        <v>2928</v>
      </c>
      <c r="H1524" s="7" t="s">
        <v>80</v>
      </c>
      <c r="I1524" s="9" t="s">
        <v>2929</v>
      </c>
      <c r="J1524" s="7" t="s">
        <v>127</v>
      </c>
      <c r="K1524" s="7"/>
      <c r="L1524" s="7"/>
      <c r="M1524" s="7"/>
      <c r="N1524" s="10" t="b">
        <f aca="false">FALSE()</f>
        <v>0</v>
      </c>
      <c r="O1524" s="10" t="b">
        <f aca="false">FALSE()</f>
        <v>0</v>
      </c>
      <c r="P1524" s="7"/>
      <c r="Q1524" s="7" t="s">
        <v>128</v>
      </c>
    </row>
    <row r="1525" customFormat="false" ht="79.85" hidden="false" customHeight="false" outlineLevel="0" collapsed="false">
      <c r="A1525" s="7" t="n">
        <v>1524</v>
      </c>
      <c r="B1525" s="8" t="n">
        <v>46270</v>
      </c>
      <c r="C1525" s="8" t="n">
        <v>46270</v>
      </c>
      <c r="D1525" s="7" t="s">
        <v>85</v>
      </c>
      <c r="E1525" s="7" t="s">
        <v>291</v>
      </c>
      <c r="F1525" s="7" t="s">
        <v>974</v>
      </c>
      <c r="G1525" s="7" t="s">
        <v>2892</v>
      </c>
      <c r="H1525" s="7" t="s">
        <v>121</v>
      </c>
      <c r="I1525" s="9" t="s">
        <v>2930</v>
      </c>
      <c r="J1525" s="7" t="s">
        <v>109</v>
      </c>
      <c r="K1525" s="7"/>
      <c r="L1525" s="7" t="s">
        <v>83</v>
      </c>
      <c r="M1525" s="7" t="s">
        <v>83</v>
      </c>
      <c r="N1525" s="10" t="b">
        <f aca="false">FALSE()</f>
        <v>0</v>
      </c>
      <c r="O1525" s="10" t="b">
        <f aca="false">FALSE()</f>
        <v>0</v>
      </c>
      <c r="P1525" s="7"/>
      <c r="Q1525" s="7" t="s">
        <v>111</v>
      </c>
    </row>
    <row r="1526" customFormat="false" ht="35.05" hidden="false" customHeight="false" outlineLevel="0" collapsed="false">
      <c r="A1526" s="7" t="n">
        <v>1525</v>
      </c>
      <c r="B1526" s="8" t="n">
        <v>46270</v>
      </c>
      <c r="C1526" s="8" t="n">
        <v>46270</v>
      </c>
      <c r="D1526" s="7" t="s">
        <v>76</v>
      </c>
      <c r="E1526" s="7" t="s">
        <v>167</v>
      </c>
      <c r="F1526" s="7" t="s">
        <v>492</v>
      </c>
      <c r="G1526" s="7" t="s">
        <v>2565</v>
      </c>
      <c r="H1526" s="7" t="s">
        <v>121</v>
      </c>
      <c r="I1526" s="9" t="s">
        <v>2931</v>
      </c>
      <c r="J1526" s="7" t="s">
        <v>109</v>
      </c>
      <c r="K1526" s="7"/>
      <c r="L1526" s="7" t="s">
        <v>83</v>
      </c>
      <c r="M1526" s="7" t="s">
        <v>83</v>
      </c>
      <c r="N1526" s="10" t="b">
        <f aca="false">FALSE()</f>
        <v>0</v>
      </c>
      <c r="O1526" s="10" t="b">
        <f aca="false">FALSE()</f>
        <v>0</v>
      </c>
      <c r="P1526" s="7"/>
      <c r="Q1526" s="7" t="s">
        <v>111</v>
      </c>
    </row>
    <row r="1527" customFormat="false" ht="35.05" hidden="false" customHeight="false" outlineLevel="0" collapsed="false">
      <c r="A1527" s="7" t="n">
        <v>1526</v>
      </c>
      <c r="B1527" s="8" t="n">
        <v>46270</v>
      </c>
      <c r="C1527" s="8" t="n">
        <v>46270</v>
      </c>
      <c r="D1527" s="7" t="s">
        <v>76</v>
      </c>
      <c r="E1527" s="7" t="s">
        <v>159</v>
      </c>
      <c r="F1527" s="7" t="s">
        <v>407</v>
      </c>
      <c r="G1527" s="7" t="s">
        <v>2932</v>
      </c>
      <c r="H1527" s="7" t="s">
        <v>121</v>
      </c>
      <c r="I1527" s="9" t="s">
        <v>2933</v>
      </c>
      <c r="J1527" s="7" t="s">
        <v>109</v>
      </c>
      <c r="K1527" s="7"/>
      <c r="L1527" s="7" t="s">
        <v>144</v>
      </c>
      <c r="M1527" s="7" t="s">
        <v>144</v>
      </c>
      <c r="N1527" s="10" t="b">
        <f aca="false">FALSE()</f>
        <v>0</v>
      </c>
      <c r="O1527" s="10" t="b">
        <f aca="false">FALSE()</f>
        <v>0</v>
      </c>
      <c r="P1527" s="7"/>
      <c r="Q1527" s="7" t="s">
        <v>111</v>
      </c>
    </row>
    <row r="1528" customFormat="false" ht="23.85" hidden="false" customHeight="false" outlineLevel="0" collapsed="false">
      <c r="A1528" s="7" t="n">
        <v>1527</v>
      </c>
      <c r="B1528" s="8" t="n">
        <v>46270</v>
      </c>
      <c r="C1528" s="8" t="n">
        <v>46262</v>
      </c>
      <c r="D1528" s="7" t="s">
        <v>76</v>
      </c>
      <c r="E1528" s="7" t="s">
        <v>159</v>
      </c>
      <c r="F1528" s="7" t="s">
        <v>407</v>
      </c>
      <c r="G1528" s="7" t="s">
        <v>2063</v>
      </c>
      <c r="H1528" s="7" t="s">
        <v>80</v>
      </c>
      <c r="I1528" s="9" t="s">
        <v>2934</v>
      </c>
      <c r="J1528" s="7" t="s">
        <v>109</v>
      </c>
      <c r="K1528" s="7"/>
      <c r="L1528" s="7" t="s">
        <v>83</v>
      </c>
      <c r="M1528" s="7" t="s">
        <v>83</v>
      </c>
      <c r="N1528" s="10" t="b">
        <f aca="false">FALSE()</f>
        <v>0</v>
      </c>
      <c r="O1528" s="10" t="b">
        <f aca="false">FALSE()</f>
        <v>0</v>
      </c>
      <c r="P1528" s="7"/>
      <c r="Q1528" s="7" t="s">
        <v>111</v>
      </c>
    </row>
    <row r="1529" customFormat="false" ht="124.6" hidden="false" customHeight="false" outlineLevel="0" collapsed="false">
      <c r="A1529" s="7" t="n">
        <v>1528</v>
      </c>
      <c r="B1529" s="8" t="n">
        <v>46270</v>
      </c>
      <c r="C1529" s="8" t="n">
        <v>46270</v>
      </c>
      <c r="D1529" s="7" t="s">
        <v>76</v>
      </c>
      <c r="E1529" s="7" t="s">
        <v>167</v>
      </c>
      <c r="F1529" s="7" t="s">
        <v>492</v>
      </c>
      <c r="G1529" s="7" t="s">
        <v>2565</v>
      </c>
      <c r="H1529" s="7" t="s">
        <v>121</v>
      </c>
      <c r="I1529" s="9" t="s">
        <v>2935</v>
      </c>
      <c r="J1529" s="7" t="s">
        <v>127</v>
      </c>
      <c r="K1529" s="7"/>
      <c r="L1529" s="7"/>
      <c r="M1529" s="7"/>
      <c r="N1529" s="10" t="b">
        <f aca="false">FALSE()</f>
        <v>0</v>
      </c>
      <c r="O1529" s="10" t="b">
        <f aca="false">FALSE()</f>
        <v>0</v>
      </c>
      <c r="P1529" s="7"/>
      <c r="Q1529" s="7" t="s">
        <v>128</v>
      </c>
    </row>
    <row r="1530" customFormat="false" ht="15" hidden="false" customHeight="false" outlineLevel="0" collapsed="false">
      <c r="A1530" s="7" t="n">
        <v>1529</v>
      </c>
      <c r="B1530" s="8" t="n">
        <v>46270</v>
      </c>
      <c r="C1530" s="8" t="n">
        <v>46261</v>
      </c>
      <c r="D1530" s="7" t="s">
        <v>76</v>
      </c>
      <c r="E1530" s="7" t="s">
        <v>159</v>
      </c>
      <c r="F1530" s="7" t="s">
        <v>407</v>
      </c>
      <c r="G1530" s="7" t="s">
        <v>2936</v>
      </c>
      <c r="H1530" s="7" t="s">
        <v>80</v>
      </c>
      <c r="I1530" s="9" t="s">
        <v>2937</v>
      </c>
      <c r="J1530" s="7" t="s">
        <v>127</v>
      </c>
      <c r="K1530" s="7"/>
      <c r="L1530" s="7"/>
      <c r="M1530" s="7"/>
      <c r="N1530" s="10" t="b">
        <f aca="false">FALSE()</f>
        <v>0</v>
      </c>
      <c r="O1530" s="10" t="b">
        <f aca="false">FALSE()</f>
        <v>0</v>
      </c>
      <c r="P1530" s="7"/>
      <c r="Q1530" s="7" t="s">
        <v>128</v>
      </c>
    </row>
    <row r="1531" customFormat="false" ht="35.05" hidden="false" customHeight="false" outlineLevel="0" collapsed="false">
      <c r="A1531" s="7" t="n">
        <v>1530</v>
      </c>
      <c r="B1531" s="8" t="n">
        <v>46270</v>
      </c>
      <c r="C1531" s="8" t="n">
        <v>46270</v>
      </c>
      <c r="D1531" s="7" t="s">
        <v>76</v>
      </c>
      <c r="E1531" s="7" t="s">
        <v>77</v>
      </c>
      <c r="F1531" s="7" t="s">
        <v>729</v>
      </c>
      <c r="G1531" s="7" t="s">
        <v>2938</v>
      </c>
      <c r="H1531" s="7" t="s">
        <v>80</v>
      </c>
      <c r="I1531" s="9" t="s">
        <v>2939</v>
      </c>
      <c r="J1531" s="7" t="s">
        <v>109</v>
      </c>
      <c r="K1531" s="7"/>
      <c r="L1531" s="7" t="s">
        <v>2940</v>
      </c>
      <c r="M1531" s="7" t="s">
        <v>2940</v>
      </c>
      <c r="N1531" s="10" t="b">
        <f aca="false">FALSE()</f>
        <v>0</v>
      </c>
      <c r="O1531" s="10" t="b">
        <f aca="false">FALSE()</f>
        <v>0</v>
      </c>
      <c r="P1531" s="7"/>
      <c r="Q1531" s="7" t="s">
        <v>111</v>
      </c>
    </row>
    <row r="1532" customFormat="false" ht="35.05" hidden="false" customHeight="false" outlineLevel="0" collapsed="false">
      <c r="A1532" s="7" t="n">
        <v>1531</v>
      </c>
      <c r="B1532" s="8" t="n">
        <v>46270</v>
      </c>
      <c r="C1532" s="8" t="n">
        <v>46270</v>
      </c>
      <c r="D1532" s="7" t="s">
        <v>85</v>
      </c>
      <c r="E1532" s="7" t="s">
        <v>167</v>
      </c>
      <c r="F1532" s="7" t="s">
        <v>2660</v>
      </c>
      <c r="G1532" s="7" t="s">
        <v>2661</v>
      </c>
      <c r="H1532" s="7" t="s">
        <v>80</v>
      </c>
      <c r="I1532" s="9" t="s">
        <v>2941</v>
      </c>
      <c r="J1532" s="7" t="s">
        <v>109</v>
      </c>
      <c r="K1532" s="7"/>
      <c r="L1532" s="7" t="s">
        <v>118</v>
      </c>
      <c r="M1532" s="7" t="s">
        <v>118</v>
      </c>
      <c r="N1532" s="10" t="b">
        <f aca="false">FALSE()</f>
        <v>0</v>
      </c>
      <c r="O1532" s="10" t="b">
        <f aca="false">FALSE()</f>
        <v>0</v>
      </c>
      <c r="P1532" s="7"/>
      <c r="Q1532" s="7" t="s">
        <v>111</v>
      </c>
    </row>
    <row r="1533" customFormat="false" ht="15" hidden="false" customHeight="false" outlineLevel="0" collapsed="false">
      <c r="A1533" s="7" t="n">
        <v>1532</v>
      </c>
      <c r="B1533" s="8" t="n">
        <v>46270</v>
      </c>
      <c r="C1533" s="8" t="n">
        <v>46265</v>
      </c>
      <c r="D1533" s="7" t="s">
        <v>76</v>
      </c>
      <c r="E1533" s="7" t="s">
        <v>154</v>
      </c>
      <c r="F1533" s="7" t="s">
        <v>721</v>
      </c>
      <c r="G1533" s="7" t="s">
        <v>2942</v>
      </c>
      <c r="H1533" s="7" t="s">
        <v>80</v>
      </c>
      <c r="I1533" s="9" t="s">
        <v>2943</v>
      </c>
      <c r="J1533" s="7" t="s">
        <v>90</v>
      </c>
      <c r="K1533" s="7" t="s">
        <v>96</v>
      </c>
      <c r="L1533" s="7" t="s">
        <v>2944</v>
      </c>
      <c r="M1533" s="7" t="s">
        <v>2945</v>
      </c>
      <c r="N1533" s="10" t="b">
        <f aca="false">FALSE()</f>
        <v>0</v>
      </c>
      <c r="O1533" s="10" t="b">
        <f aca="false">FALSE()</f>
        <v>0</v>
      </c>
      <c r="P1533" s="7"/>
      <c r="Q1533" s="7" t="s">
        <v>94</v>
      </c>
    </row>
    <row r="1534" customFormat="false" ht="23.85" hidden="false" customHeight="false" outlineLevel="0" collapsed="false">
      <c r="A1534" s="7" t="n">
        <v>1533</v>
      </c>
      <c r="B1534" s="8" t="n">
        <v>46270</v>
      </c>
      <c r="C1534" s="8" t="n">
        <v>46266</v>
      </c>
      <c r="D1534" s="7" t="s">
        <v>85</v>
      </c>
      <c r="E1534" s="7" t="s">
        <v>77</v>
      </c>
      <c r="F1534" s="7" t="s">
        <v>470</v>
      </c>
      <c r="G1534" s="7" t="s">
        <v>2946</v>
      </c>
      <c r="H1534" s="7" t="s">
        <v>101</v>
      </c>
      <c r="I1534" s="9" t="s">
        <v>2947</v>
      </c>
      <c r="J1534" s="7" t="s">
        <v>109</v>
      </c>
      <c r="K1534" s="7"/>
      <c r="L1534" s="7" t="s">
        <v>248</v>
      </c>
      <c r="M1534" s="7" t="s">
        <v>248</v>
      </c>
      <c r="N1534" s="10" t="b">
        <f aca="false">FALSE()</f>
        <v>0</v>
      </c>
      <c r="O1534" s="10" t="b">
        <f aca="false">FALSE()</f>
        <v>0</v>
      </c>
      <c r="P1534" s="7"/>
      <c r="Q1534" s="7" t="s">
        <v>111</v>
      </c>
    </row>
    <row r="1535" customFormat="false" ht="23.85" hidden="false" customHeight="false" outlineLevel="0" collapsed="false">
      <c r="A1535" s="7" t="n">
        <v>1534</v>
      </c>
      <c r="B1535" s="8" t="n">
        <v>46270</v>
      </c>
      <c r="C1535" s="8" t="n">
        <v>46270</v>
      </c>
      <c r="D1535" s="7" t="s">
        <v>76</v>
      </c>
      <c r="E1535" s="7" t="s">
        <v>154</v>
      </c>
      <c r="F1535" s="7" t="s">
        <v>278</v>
      </c>
      <c r="G1535" s="7" t="s">
        <v>2267</v>
      </c>
      <c r="H1535" s="7" t="s">
        <v>80</v>
      </c>
      <c r="I1535" s="9" t="s">
        <v>2948</v>
      </c>
      <c r="J1535" s="7" t="s">
        <v>109</v>
      </c>
      <c r="K1535" s="7"/>
      <c r="L1535" s="7" t="s">
        <v>793</v>
      </c>
      <c r="M1535" s="7" t="s">
        <v>793</v>
      </c>
      <c r="N1535" s="10" t="b">
        <f aca="false">FALSE()</f>
        <v>0</v>
      </c>
      <c r="O1535" s="10" t="b">
        <f aca="false">FALSE()</f>
        <v>0</v>
      </c>
      <c r="P1535" s="7"/>
      <c r="Q1535" s="7" t="s">
        <v>111</v>
      </c>
    </row>
    <row r="1536" customFormat="false" ht="15" hidden="false" customHeight="false" outlineLevel="0" collapsed="false">
      <c r="A1536" s="7" t="n">
        <v>1535</v>
      </c>
      <c r="B1536" s="8" t="n">
        <v>46270</v>
      </c>
      <c r="C1536" s="8" t="n">
        <v>46270</v>
      </c>
      <c r="D1536" s="7" t="s">
        <v>76</v>
      </c>
      <c r="E1536" s="7" t="s">
        <v>154</v>
      </c>
      <c r="F1536" s="7" t="s">
        <v>487</v>
      </c>
      <c r="G1536" s="7" t="s">
        <v>2250</v>
      </c>
      <c r="H1536" s="7" t="s">
        <v>121</v>
      </c>
      <c r="I1536" s="9" t="s">
        <v>2949</v>
      </c>
      <c r="J1536" s="7" t="s">
        <v>127</v>
      </c>
      <c r="K1536" s="7"/>
      <c r="L1536" s="7"/>
      <c r="M1536" s="7"/>
      <c r="N1536" s="10" t="b">
        <f aca="false">FALSE()</f>
        <v>0</v>
      </c>
      <c r="O1536" s="10" t="b">
        <f aca="false">FALSE()</f>
        <v>0</v>
      </c>
      <c r="P1536" s="7"/>
      <c r="Q1536" s="7" t="s">
        <v>128</v>
      </c>
    </row>
    <row r="1537" customFormat="false" ht="15" hidden="false" customHeight="false" outlineLevel="0" collapsed="false">
      <c r="A1537" s="7" t="n">
        <v>1536</v>
      </c>
      <c r="B1537" s="8" t="n">
        <v>46270</v>
      </c>
      <c r="C1537" s="8" t="n">
        <v>46270</v>
      </c>
      <c r="D1537" s="7" t="s">
        <v>76</v>
      </c>
      <c r="E1537" s="7" t="s">
        <v>167</v>
      </c>
      <c r="F1537" s="7" t="s">
        <v>492</v>
      </c>
      <c r="G1537" s="7" t="s">
        <v>2018</v>
      </c>
      <c r="H1537" s="7" t="s">
        <v>80</v>
      </c>
      <c r="I1537" s="9" t="s">
        <v>2950</v>
      </c>
      <c r="J1537" s="7" t="s">
        <v>90</v>
      </c>
      <c r="K1537" s="7" t="s">
        <v>110</v>
      </c>
      <c r="L1537" s="7" t="s">
        <v>83</v>
      </c>
      <c r="M1537" s="7" t="s">
        <v>186</v>
      </c>
      <c r="N1537" s="10" t="b">
        <f aca="false">FALSE()</f>
        <v>0</v>
      </c>
      <c r="O1537" s="10" t="b">
        <f aca="false">FALSE()</f>
        <v>0</v>
      </c>
      <c r="P1537" s="7"/>
      <c r="Q1537" s="7" t="s">
        <v>94</v>
      </c>
    </row>
    <row r="1538" customFormat="false" ht="15" hidden="false" customHeight="false" outlineLevel="0" collapsed="false">
      <c r="A1538" s="7" t="n">
        <v>1537</v>
      </c>
      <c r="B1538" s="8" t="n">
        <v>46270</v>
      </c>
      <c r="C1538" s="8" t="n">
        <v>46270</v>
      </c>
      <c r="D1538" s="7" t="s">
        <v>76</v>
      </c>
      <c r="E1538" s="7" t="s">
        <v>167</v>
      </c>
      <c r="F1538" s="7" t="s">
        <v>492</v>
      </c>
      <c r="G1538" s="7" t="s">
        <v>2018</v>
      </c>
      <c r="H1538" s="7" t="s">
        <v>80</v>
      </c>
      <c r="I1538" s="9" t="s">
        <v>2951</v>
      </c>
      <c r="J1538" s="7" t="s">
        <v>90</v>
      </c>
      <c r="K1538" s="7" t="s">
        <v>110</v>
      </c>
      <c r="L1538" s="7" t="s">
        <v>83</v>
      </c>
      <c r="M1538" s="7" t="s">
        <v>186</v>
      </c>
      <c r="N1538" s="10" t="b">
        <f aca="false">FALSE()</f>
        <v>0</v>
      </c>
      <c r="O1538" s="10" t="b">
        <f aca="false">FALSE()</f>
        <v>0</v>
      </c>
      <c r="P1538" s="7"/>
      <c r="Q1538" s="7" t="s">
        <v>94</v>
      </c>
    </row>
    <row r="1539" customFormat="false" ht="68.65" hidden="false" customHeight="false" outlineLevel="0" collapsed="false">
      <c r="A1539" s="7" t="n">
        <v>1538</v>
      </c>
      <c r="B1539" s="8" t="n">
        <v>46270</v>
      </c>
      <c r="C1539" s="8" t="n">
        <v>46260</v>
      </c>
      <c r="D1539" s="7" t="s">
        <v>85</v>
      </c>
      <c r="E1539" s="7" t="s">
        <v>154</v>
      </c>
      <c r="F1539" s="7" t="s">
        <v>498</v>
      </c>
      <c r="G1539" s="7" t="s">
        <v>2952</v>
      </c>
      <c r="H1539" s="7" t="s">
        <v>101</v>
      </c>
      <c r="I1539" s="9" t="s">
        <v>2953</v>
      </c>
      <c r="J1539" s="7" t="s">
        <v>127</v>
      </c>
      <c r="K1539" s="7"/>
      <c r="L1539" s="7"/>
      <c r="M1539" s="7"/>
      <c r="N1539" s="10" t="b">
        <f aca="false">FALSE()</f>
        <v>0</v>
      </c>
      <c r="O1539" s="10" t="b">
        <f aca="false">FALSE()</f>
        <v>0</v>
      </c>
      <c r="P1539" s="7"/>
      <c r="Q1539" s="7" t="s">
        <v>128</v>
      </c>
    </row>
    <row r="1540" customFormat="false" ht="35.05" hidden="false" customHeight="false" outlineLevel="0" collapsed="false">
      <c r="A1540" s="7" t="n">
        <v>1539</v>
      </c>
      <c r="B1540" s="8" t="n">
        <v>46270</v>
      </c>
      <c r="C1540" s="8" t="n">
        <v>46269</v>
      </c>
      <c r="D1540" s="7" t="s">
        <v>85</v>
      </c>
      <c r="E1540" s="7" t="s">
        <v>179</v>
      </c>
      <c r="F1540" s="7" t="s">
        <v>258</v>
      </c>
      <c r="G1540" s="7" t="s">
        <v>2954</v>
      </c>
      <c r="H1540" s="7" t="s">
        <v>121</v>
      </c>
      <c r="I1540" s="9" t="s">
        <v>2955</v>
      </c>
      <c r="J1540" s="7" t="s">
        <v>109</v>
      </c>
      <c r="K1540" s="7"/>
      <c r="L1540" s="7" t="s">
        <v>96</v>
      </c>
      <c r="M1540" s="7" t="s">
        <v>96</v>
      </c>
      <c r="N1540" s="10" t="b">
        <f aca="false">FALSE()</f>
        <v>0</v>
      </c>
      <c r="O1540" s="10" t="b">
        <f aca="false">FALSE()</f>
        <v>0</v>
      </c>
      <c r="P1540" s="7"/>
      <c r="Q1540" s="7" t="s">
        <v>111</v>
      </c>
    </row>
    <row r="1541" customFormat="false" ht="35.05" hidden="false" customHeight="false" outlineLevel="0" collapsed="false">
      <c r="A1541" s="7" t="n">
        <v>1540</v>
      </c>
      <c r="B1541" s="8" t="n">
        <v>46269</v>
      </c>
      <c r="C1541" s="8" t="n">
        <v>46269</v>
      </c>
      <c r="D1541" s="7" t="s">
        <v>85</v>
      </c>
      <c r="E1541" s="7" t="s">
        <v>167</v>
      </c>
      <c r="F1541" s="7" t="s">
        <v>365</v>
      </c>
      <c r="G1541" s="7" t="s">
        <v>366</v>
      </c>
      <c r="H1541" s="7"/>
      <c r="I1541" s="9" t="s">
        <v>2956</v>
      </c>
      <c r="J1541" s="7" t="s">
        <v>109</v>
      </c>
      <c r="K1541" s="7"/>
      <c r="L1541" s="7" t="s">
        <v>83</v>
      </c>
      <c r="M1541" s="7" t="s">
        <v>83</v>
      </c>
      <c r="N1541" s="10" t="b">
        <f aca="false">FALSE()</f>
        <v>0</v>
      </c>
      <c r="O1541" s="10" t="b">
        <f aca="false">FALSE()</f>
        <v>0</v>
      </c>
      <c r="P1541" s="7"/>
      <c r="Q1541" s="7" t="s">
        <v>111</v>
      </c>
    </row>
    <row r="1542" customFormat="false" ht="23.85" hidden="false" customHeight="false" outlineLevel="0" collapsed="false">
      <c r="A1542" s="7" t="n">
        <v>1541</v>
      </c>
      <c r="B1542" s="8" t="n">
        <v>46269</v>
      </c>
      <c r="C1542" s="8" t="n">
        <v>46269</v>
      </c>
      <c r="D1542" s="7" t="s">
        <v>76</v>
      </c>
      <c r="E1542" s="7" t="s">
        <v>556</v>
      </c>
      <c r="F1542" s="7" t="s">
        <v>916</v>
      </c>
      <c r="G1542" s="7" t="s">
        <v>2248</v>
      </c>
      <c r="H1542" s="7" t="s">
        <v>80</v>
      </c>
      <c r="I1542" s="9" t="s">
        <v>2957</v>
      </c>
      <c r="J1542" s="7" t="s">
        <v>127</v>
      </c>
      <c r="K1542" s="7"/>
      <c r="L1542" s="7"/>
      <c r="M1542" s="7"/>
      <c r="N1542" s="10" t="b">
        <f aca="false">FALSE()</f>
        <v>0</v>
      </c>
      <c r="O1542" s="10" t="b">
        <f aca="false">FALSE()</f>
        <v>0</v>
      </c>
      <c r="P1542" s="7"/>
      <c r="Q1542" s="7" t="s">
        <v>128</v>
      </c>
    </row>
    <row r="1543" customFormat="false" ht="15" hidden="false" customHeight="false" outlineLevel="0" collapsed="false">
      <c r="A1543" s="7" t="n">
        <v>1542</v>
      </c>
      <c r="B1543" s="8" t="n">
        <v>46269</v>
      </c>
      <c r="C1543" s="8" t="n">
        <v>46269</v>
      </c>
      <c r="D1543" s="7" t="s">
        <v>76</v>
      </c>
      <c r="E1543" s="7" t="s">
        <v>556</v>
      </c>
      <c r="F1543" s="7" t="s">
        <v>743</v>
      </c>
      <c r="G1543" s="7" t="s">
        <v>2093</v>
      </c>
      <c r="H1543" s="7" t="s">
        <v>80</v>
      </c>
      <c r="I1543" s="9" t="s">
        <v>2420</v>
      </c>
      <c r="J1543" s="7" t="s">
        <v>127</v>
      </c>
      <c r="K1543" s="7"/>
      <c r="L1543" s="7"/>
      <c r="M1543" s="7"/>
      <c r="N1543" s="10" t="b">
        <f aca="false">FALSE()</f>
        <v>0</v>
      </c>
      <c r="O1543" s="10" t="b">
        <f aca="false">FALSE()</f>
        <v>0</v>
      </c>
      <c r="P1543" s="7"/>
      <c r="Q1543" s="7" t="s">
        <v>128</v>
      </c>
    </row>
    <row r="1544" customFormat="false" ht="46.25" hidden="false" customHeight="false" outlineLevel="0" collapsed="false">
      <c r="A1544" s="7" t="n">
        <v>1543</v>
      </c>
      <c r="B1544" s="8" t="n">
        <v>46269</v>
      </c>
      <c r="C1544" s="8" t="n">
        <v>46269</v>
      </c>
      <c r="D1544" s="7" t="s">
        <v>76</v>
      </c>
      <c r="E1544" s="7" t="s">
        <v>77</v>
      </c>
      <c r="F1544" s="7" t="s">
        <v>295</v>
      </c>
      <c r="G1544" s="7" t="s">
        <v>2958</v>
      </c>
      <c r="H1544" s="7" t="s">
        <v>121</v>
      </c>
      <c r="I1544" s="9" t="s">
        <v>2959</v>
      </c>
      <c r="J1544" s="7" t="s">
        <v>127</v>
      </c>
      <c r="K1544" s="7"/>
      <c r="L1544" s="7"/>
      <c r="M1544" s="7"/>
      <c r="N1544" s="10" t="b">
        <f aca="false">FALSE()</f>
        <v>0</v>
      </c>
      <c r="O1544" s="10" t="b">
        <f aca="false">FALSE()</f>
        <v>0</v>
      </c>
      <c r="P1544" s="7"/>
      <c r="Q1544" s="7" t="s">
        <v>128</v>
      </c>
    </row>
    <row r="1545" customFormat="false" ht="23.85" hidden="false" customHeight="false" outlineLevel="0" collapsed="false">
      <c r="A1545" s="7" t="n">
        <v>1544</v>
      </c>
      <c r="B1545" s="8" t="n">
        <v>46269</v>
      </c>
      <c r="C1545" s="8" t="n">
        <v>46269</v>
      </c>
      <c r="D1545" s="7" t="s">
        <v>76</v>
      </c>
      <c r="E1545" s="7" t="s">
        <v>167</v>
      </c>
      <c r="F1545" s="7" t="s">
        <v>492</v>
      </c>
      <c r="G1545" s="7" t="s">
        <v>2457</v>
      </c>
      <c r="H1545" s="7" t="s">
        <v>80</v>
      </c>
      <c r="I1545" s="9" t="s">
        <v>2960</v>
      </c>
      <c r="J1545" s="7" t="s">
        <v>90</v>
      </c>
      <c r="K1545" s="7" t="s">
        <v>83</v>
      </c>
      <c r="L1545" s="7" t="s">
        <v>110</v>
      </c>
      <c r="M1545" s="7" t="s">
        <v>186</v>
      </c>
      <c r="N1545" s="10" t="b">
        <f aca="false">FALSE()</f>
        <v>0</v>
      </c>
      <c r="O1545" s="10" t="b">
        <f aca="false">FALSE()</f>
        <v>0</v>
      </c>
      <c r="P1545" s="7"/>
      <c r="Q1545" s="7" t="s">
        <v>94</v>
      </c>
    </row>
    <row r="1546" customFormat="false" ht="15" hidden="false" customHeight="false" outlineLevel="0" collapsed="false">
      <c r="A1546" s="7" t="n">
        <v>1545</v>
      </c>
      <c r="B1546" s="8" t="n">
        <v>46269</v>
      </c>
      <c r="C1546" s="8" t="n">
        <v>46269</v>
      </c>
      <c r="D1546" s="7" t="s">
        <v>76</v>
      </c>
      <c r="E1546" s="7" t="s">
        <v>154</v>
      </c>
      <c r="F1546" s="7" t="s">
        <v>278</v>
      </c>
      <c r="G1546" s="7" t="s">
        <v>2961</v>
      </c>
      <c r="H1546" s="7" t="s">
        <v>101</v>
      </c>
      <c r="I1546" s="9" t="s">
        <v>2962</v>
      </c>
      <c r="J1546" s="7" t="s">
        <v>103</v>
      </c>
      <c r="K1546" s="7"/>
      <c r="L1546" s="7" t="s">
        <v>96</v>
      </c>
      <c r="M1546" s="7" t="s">
        <v>96</v>
      </c>
      <c r="N1546" s="10" t="b">
        <f aca="false">FALSE()</f>
        <v>0</v>
      </c>
      <c r="O1546" s="10" t="b">
        <f aca="false">FALSE()</f>
        <v>0</v>
      </c>
      <c r="P1546" s="7"/>
      <c r="Q1546" s="7" t="s">
        <v>104</v>
      </c>
    </row>
    <row r="1547" customFormat="false" ht="15" hidden="false" customHeight="false" outlineLevel="0" collapsed="false">
      <c r="A1547" s="7" t="n">
        <v>1546</v>
      </c>
      <c r="B1547" s="8" t="n">
        <v>46269</v>
      </c>
      <c r="C1547" s="8" t="n">
        <v>46269</v>
      </c>
      <c r="D1547" s="7" t="s">
        <v>76</v>
      </c>
      <c r="E1547" s="7" t="s">
        <v>306</v>
      </c>
      <c r="F1547" s="7" t="s">
        <v>307</v>
      </c>
      <c r="G1547" s="7" t="s">
        <v>2963</v>
      </c>
      <c r="H1547" s="7" t="s">
        <v>157</v>
      </c>
      <c r="I1547" s="9" t="s">
        <v>2964</v>
      </c>
      <c r="J1547" s="7" t="s">
        <v>127</v>
      </c>
      <c r="K1547" s="7"/>
      <c r="L1547" s="7"/>
      <c r="M1547" s="7"/>
      <c r="N1547" s="10" t="b">
        <f aca="false">FALSE()</f>
        <v>0</v>
      </c>
      <c r="O1547" s="10" t="b">
        <f aca="false">FALSE()</f>
        <v>0</v>
      </c>
      <c r="P1547" s="7"/>
      <c r="Q1547" s="7" t="s">
        <v>128</v>
      </c>
    </row>
    <row r="1548" customFormat="false" ht="15" hidden="false" customHeight="false" outlineLevel="0" collapsed="false">
      <c r="A1548" s="7" t="n">
        <v>1547</v>
      </c>
      <c r="B1548" s="8" t="n">
        <v>46269</v>
      </c>
      <c r="C1548" s="8" t="n">
        <v>46267</v>
      </c>
      <c r="D1548" s="7" t="s">
        <v>85</v>
      </c>
      <c r="E1548" s="7" t="s">
        <v>167</v>
      </c>
      <c r="F1548" s="7" t="s">
        <v>368</v>
      </c>
      <c r="G1548" s="7" t="s">
        <v>369</v>
      </c>
      <c r="H1548" s="7" t="s">
        <v>157</v>
      </c>
      <c r="I1548" s="9" t="s">
        <v>2965</v>
      </c>
      <c r="J1548" s="7" t="s">
        <v>165</v>
      </c>
      <c r="K1548" s="7"/>
      <c r="L1548" s="7" t="s">
        <v>144</v>
      </c>
      <c r="M1548" s="7" t="s">
        <v>144</v>
      </c>
      <c r="N1548" s="10" t="b">
        <f aca="false">FALSE()</f>
        <v>0</v>
      </c>
      <c r="O1548" s="10" t="b">
        <f aca="false">FALSE()</f>
        <v>0</v>
      </c>
      <c r="P1548" s="7"/>
      <c r="Q1548" s="7" t="s">
        <v>166</v>
      </c>
    </row>
    <row r="1549" customFormat="false" ht="15" hidden="false" customHeight="false" outlineLevel="0" collapsed="false">
      <c r="A1549" s="7" t="n">
        <v>1548</v>
      </c>
      <c r="B1549" s="8" t="n">
        <v>46269</v>
      </c>
      <c r="C1549" s="8" t="n">
        <v>46269</v>
      </c>
      <c r="D1549" s="7" t="s">
        <v>76</v>
      </c>
      <c r="E1549" s="7" t="s">
        <v>285</v>
      </c>
      <c r="F1549" s="7" t="s">
        <v>286</v>
      </c>
      <c r="G1549" s="7" t="s">
        <v>2510</v>
      </c>
      <c r="H1549" s="7" t="s">
        <v>121</v>
      </c>
      <c r="I1549" s="9" t="s">
        <v>2966</v>
      </c>
      <c r="J1549" s="7" t="s">
        <v>127</v>
      </c>
      <c r="K1549" s="7"/>
      <c r="L1549" s="7"/>
      <c r="M1549" s="7"/>
      <c r="N1549" s="10" t="b">
        <f aca="false">FALSE()</f>
        <v>0</v>
      </c>
      <c r="O1549" s="10" t="b">
        <f aca="false">FALSE()</f>
        <v>0</v>
      </c>
      <c r="P1549" s="7"/>
      <c r="Q1549" s="7" t="s">
        <v>128</v>
      </c>
    </row>
    <row r="1550" customFormat="false" ht="15" hidden="false" customHeight="false" outlineLevel="0" collapsed="false">
      <c r="A1550" s="7" t="n">
        <v>1549</v>
      </c>
      <c r="B1550" s="8" t="n">
        <v>46269</v>
      </c>
      <c r="C1550" s="8" t="n">
        <v>46269</v>
      </c>
      <c r="D1550" s="7" t="s">
        <v>76</v>
      </c>
      <c r="E1550" s="7" t="s">
        <v>159</v>
      </c>
      <c r="F1550" s="7" t="s">
        <v>2967</v>
      </c>
      <c r="G1550" s="7" t="s">
        <v>2968</v>
      </c>
      <c r="H1550" s="7" t="s">
        <v>80</v>
      </c>
      <c r="I1550" s="9" t="s">
        <v>2969</v>
      </c>
      <c r="J1550" s="7" t="s">
        <v>127</v>
      </c>
      <c r="K1550" s="7"/>
      <c r="L1550" s="7"/>
      <c r="M1550" s="7"/>
      <c r="N1550" s="10" t="b">
        <f aca="false">FALSE()</f>
        <v>0</v>
      </c>
      <c r="O1550" s="10" t="b">
        <f aca="false">FALSE()</f>
        <v>0</v>
      </c>
      <c r="P1550" s="7"/>
      <c r="Q1550" s="7" t="s">
        <v>128</v>
      </c>
    </row>
    <row r="1551" customFormat="false" ht="35.05" hidden="false" customHeight="false" outlineLevel="0" collapsed="false">
      <c r="A1551" s="7" t="n">
        <v>1550</v>
      </c>
      <c r="B1551" s="8" t="n">
        <v>46269</v>
      </c>
      <c r="C1551" s="8" t="n">
        <v>46269</v>
      </c>
      <c r="D1551" s="7" t="s">
        <v>85</v>
      </c>
      <c r="E1551" s="7" t="s">
        <v>422</v>
      </c>
      <c r="F1551" s="7" t="s">
        <v>854</v>
      </c>
      <c r="G1551" s="7" t="s">
        <v>2970</v>
      </c>
      <c r="H1551" s="7" t="s">
        <v>80</v>
      </c>
      <c r="I1551" s="9" t="s">
        <v>2971</v>
      </c>
      <c r="J1551" s="7" t="s">
        <v>109</v>
      </c>
      <c r="K1551" s="7"/>
      <c r="L1551" s="7" t="s">
        <v>83</v>
      </c>
      <c r="M1551" s="7" t="s">
        <v>83</v>
      </c>
      <c r="N1551" s="10" t="b">
        <f aca="false">FALSE()</f>
        <v>0</v>
      </c>
      <c r="O1551" s="10" t="b">
        <f aca="false">TRUE()</f>
        <v>1</v>
      </c>
      <c r="P1551" s="7" t="s">
        <v>2972</v>
      </c>
      <c r="Q1551" s="7" t="s">
        <v>111</v>
      </c>
    </row>
    <row r="1552" customFormat="false" ht="23.85" hidden="false" customHeight="false" outlineLevel="0" collapsed="false">
      <c r="A1552" s="7" t="n">
        <v>1551</v>
      </c>
      <c r="B1552" s="8" t="n">
        <v>46269</v>
      </c>
      <c r="C1552" s="8" t="n">
        <v>46267</v>
      </c>
      <c r="D1552" s="7" t="s">
        <v>85</v>
      </c>
      <c r="E1552" s="7" t="s">
        <v>167</v>
      </c>
      <c r="F1552" s="7" t="s">
        <v>1232</v>
      </c>
      <c r="G1552" s="7" t="s">
        <v>2973</v>
      </c>
      <c r="H1552" s="7" t="s">
        <v>80</v>
      </c>
      <c r="I1552" s="9" t="s">
        <v>2974</v>
      </c>
      <c r="J1552" s="7" t="s">
        <v>90</v>
      </c>
      <c r="K1552" s="7" t="s">
        <v>83</v>
      </c>
      <c r="L1552" s="7" t="s">
        <v>578</v>
      </c>
      <c r="M1552" s="7" t="s">
        <v>886</v>
      </c>
      <c r="N1552" s="10" t="b">
        <f aca="false">FALSE()</f>
        <v>0</v>
      </c>
      <c r="O1552" s="10" t="b">
        <f aca="false">FALSE()</f>
        <v>0</v>
      </c>
      <c r="P1552" s="7"/>
      <c r="Q1552" s="7" t="s">
        <v>94</v>
      </c>
    </row>
    <row r="1553" customFormat="false" ht="15" hidden="false" customHeight="false" outlineLevel="0" collapsed="false">
      <c r="A1553" s="7" t="n">
        <v>1552</v>
      </c>
      <c r="B1553" s="8" t="n">
        <v>46269</v>
      </c>
      <c r="C1553" s="8" t="n">
        <v>46267</v>
      </c>
      <c r="D1553" s="7" t="s">
        <v>85</v>
      </c>
      <c r="E1553" s="7" t="s">
        <v>167</v>
      </c>
      <c r="F1553" s="7" t="s">
        <v>1232</v>
      </c>
      <c r="G1553" s="7" t="s">
        <v>2973</v>
      </c>
      <c r="H1553" s="7" t="s">
        <v>121</v>
      </c>
      <c r="I1553" s="9" t="s">
        <v>2975</v>
      </c>
      <c r="J1553" s="7" t="s">
        <v>127</v>
      </c>
      <c r="K1553" s="7"/>
      <c r="L1553" s="7"/>
      <c r="M1553" s="7"/>
      <c r="N1553" s="10" t="b">
        <f aca="false">FALSE()</f>
        <v>0</v>
      </c>
      <c r="O1553" s="10" t="b">
        <f aca="false">FALSE()</f>
        <v>0</v>
      </c>
      <c r="P1553" s="7"/>
      <c r="Q1553" s="7" t="s">
        <v>128</v>
      </c>
    </row>
    <row r="1554" customFormat="false" ht="23.85" hidden="false" customHeight="false" outlineLevel="0" collapsed="false">
      <c r="A1554" s="7" t="n">
        <v>1553</v>
      </c>
      <c r="B1554" s="8" t="n">
        <v>46269</v>
      </c>
      <c r="C1554" s="8" t="n">
        <v>46269</v>
      </c>
      <c r="D1554" s="7" t="s">
        <v>85</v>
      </c>
      <c r="E1554" s="7" t="s">
        <v>167</v>
      </c>
      <c r="F1554" s="7" t="s">
        <v>336</v>
      </c>
      <c r="G1554" s="7" t="s">
        <v>1626</v>
      </c>
      <c r="H1554" s="7" t="s">
        <v>80</v>
      </c>
      <c r="I1554" s="9" t="s">
        <v>2976</v>
      </c>
      <c r="J1554" s="7" t="s">
        <v>109</v>
      </c>
      <c r="K1554" s="7"/>
      <c r="L1554" s="7" t="s">
        <v>83</v>
      </c>
      <c r="M1554" s="7" t="s">
        <v>83</v>
      </c>
      <c r="N1554" s="10" t="b">
        <f aca="false">FALSE()</f>
        <v>0</v>
      </c>
      <c r="O1554" s="10" t="b">
        <f aca="false">FALSE()</f>
        <v>0</v>
      </c>
      <c r="P1554" s="7"/>
      <c r="Q1554" s="7" t="s">
        <v>111</v>
      </c>
    </row>
    <row r="1555" customFormat="false" ht="15" hidden="false" customHeight="false" outlineLevel="0" collapsed="false">
      <c r="A1555" s="7" t="n">
        <v>1554</v>
      </c>
      <c r="B1555" s="8" t="n">
        <v>46269</v>
      </c>
      <c r="C1555" s="8" t="n">
        <v>46269</v>
      </c>
      <c r="D1555" s="7" t="s">
        <v>85</v>
      </c>
      <c r="E1555" s="7" t="s">
        <v>167</v>
      </c>
      <c r="F1555" s="7" t="s">
        <v>336</v>
      </c>
      <c r="G1555" s="7" t="s">
        <v>337</v>
      </c>
      <c r="H1555" s="7" t="s">
        <v>80</v>
      </c>
      <c r="I1555" s="9" t="s">
        <v>2977</v>
      </c>
      <c r="J1555" s="7" t="s">
        <v>90</v>
      </c>
      <c r="K1555" s="7" t="s">
        <v>119</v>
      </c>
      <c r="L1555" s="7" t="s">
        <v>92</v>
      </c>
      <c r="M1555" s="7" t="s">
        <v>1696</v>
      </c>
      <c r="N1555" s="10" t="b">
        <f aca="false">FALSE()</f>
        <v>0</v>
      </c>
      <c r="O1555" s="10" t="b">
        <f aca="false">FALSE()</f>
        <v>0</v>
      </c>
      <c r="P1555" s="7"/>
      <c r="Q1555" s="7" t="s">
        <v>94</v>
      </c>
    </row>
    <row r="1556" customFormat="false" ht="35.05" hidden="false" customHeight="false" outlineLevel="0" collapsed="false">
      <c r="A1556" s="7" t="n">
        <v>1555</v>
      </c>
      <c r="B1556" s="8" t="n">
        <v>46269</v>
      </c>
      <c r="C1556" s="8" t="n">
        <v>46269</v>
      </c>
      <c r="D1556" s="7" t="s">
        <v>76</v>
      </c>
      <c r="E1556" s="7" t="s">
        <v>167</v>
      </c>
      <c r="F1556" s="7" t="s">
        <v>336</v>
      </c>
      <c r="G1556" s="7" t="s">
        <v>337</v>
      </c>
      <c r="H1556" s="7" t="s">
        <v>101</v>
      </c>
      <c r="I1556" s="9" t="s">
        <v>2978</v>
      </c>
      <c r="J1556" s="7" t="s">
        <v>233</v>
      </c>
      <c r="K1556" s="7" t="s">
        <v>119</v>
      </c>
      <c r="L1556" s="7" t="s">
        <v>1647</v>
      </c>
      <c r="M1556" s="7" t="s">
        <v>2979</v>
      </c>
      <c r="N1556" s="10" t="b">
        <f aca="false">FALSE()</f>
        <v>0</v>
      </c>
      <c r="O1556" s="10" t="b">
        <f aca="false">FALSE()</f>
        <v>0</v>
      </c>
      <c r="P1556" s="7"/>
      <c r="Q1556" s="7" t="s">
        <v>94</v>
      </c>
    </row>
    <row r="1557" customFormat="false" ht="23.85" hidden="false" customHeight="false" outlineLevel="0" collapsed="false">
      <c r="A1557" s="7" t="n">
        <v>1556</v>
      </c>
      <c r="B1557" s="8" t="n">
        <v>46269</v>
      </c>
      <c r="C1557" s="8" t="n">
        <v>46269</v>
      </c>
      <c r="D1557" s="7" t="s">
        <v>76</v>
      </c>
      <c r="E1557" s="7" t="s">
        <v>167</v>
      </c>
      <c r="F1557" s="7" t="s">
        <v>336</v>
      </c>
      <c r="G1557" s="7" t="s">
        <v>337</v>
      </c>
      <c r="H1557" s="7" t="s">
        <v>80</v>
      </c>
      <c r="I1557" s="9" t="s">
        <v>2980</v>
      </c>
      <c r="J1557" s="7" t="s">
        <v>90</v>
      </c>
      <c r="K1557" s="7" t="s">
        <v>91</v>
      </c>
      <c r="L1557" s="7" t="s">
        <v>107</v>
      </c>
      <c r="M1557" s="7" t="s">
        <v>2345</v>
      </c>
      <c r="N1557" s="10" t="b">
        <f aca="false">FALSE()</f>
        <v>0</v>
      </c>
      <c r="O1557" s="10" t="b">
        <f aca="false">FALSE()</f>
        <v>0</v>
      </c>
      <c r="P1557" s="7"/>
      <c r="Q1557" s="7" t="s">
        <v>94</v>
      </c>
    </row>
    <row r="1558" customFormat="false" ht="15" hidden="false" customHeight="false" outlineLevel="0" collapsed="false">
      <c r="A1558" s="7" t="n">
        <v>1557</v>
      </c>
      <c r="B1558" s="8" t="n">
        <v>46269</v>
      </c>
      <c r="C1558" s="8" t="n">
        <v>46269</v>
      </c>
      <c r="D1558" s="7" t="s">
        <v>85</v>
      </c>
      <c r="E1558" s="7" t="s">
        <v>167</v>
      </c>
      <c r="F1558" s="7" t="s">
        <v>336</v>
      </c>
      <c r="G1558" s="7" t="s">
        <v>337</v>
      </c>
      <c r="H1558" s="7" t="s">
        <v>80</v>
      </c>
      <c r="I1558" s="9" t="s">
        <v>2981</v>
      </c>
      <c r="J1558" s="7" t="s">
        <v>103</v>
      </c>
      <c r="K1558" s="7"/>
      <c r="L1558" s="7" t="s">
        <v>144</v>
      </c>
      <c r="M1558" s="7" t="s">
        <v>144</v>
      </c>
      <c r="N1558" s="10" t="b">
        <f aca="false">FALSE()</f>
        <v>0</v>
      </c>
      <c r="O1558" s="10" t="b">
        <f aca="false">FALSE()</f>
        <v>0</v>
      </c>
      <c r="P1558" s="7"/>
      <c r="Q1558" s="7" t="s">
        <v>104</v>
      </c>
    </row>
    <row r="1559" customFormat="false" ht="23.85" hidden="false" customHeight="false" outlineLevel="0" collapsed="false">
      <c r="A1559" s="7" t="n">
        <v>1558</v>
      </c>
      <c r="B1559" s="8" t="n">
        <v>46269</v>
      </c>
      <c r="C1559" s="8" t="n">
        <v>46269</v>
      </c>
      <c r="D1559" s="7" t="s">
        <v>76</v>
      </c>
      <c r="E1559" s="7" t="s">
        <v>167</v>
      </c>
      <c r="F1559" s="7" t="s">
        <v>492</v>
      </c>
      <c r="G1559" s="7" t="s">
        <v>2982</v>
      </c>
      <c r="H1559" s="7" t="s">
        <v>80</v>
      </c>
      <c r="I1559" s="9" t="s">
        <v>2983</v>
      </c>
      <c r="J1559" s="7" t="s">
        <v>109</v>
      </c>
      <c r="K1559" s="7"/>
      <c r="L1559" s="7" t="s">
        <v>144</v>
      </c>
      <c r="M1559" s="7" t="s">
        <v>144</v>
      </c>
      <c r="N1559" s="10" t="b">
        <f aca="false">FALSE()</f>
        <v>0</v>
      </c>
      <c r="O1559" s="10" t="b">
        <f aca="false">FALSE()</f>
        <v>0</v>
      </c>
      <c r="P1559" s="7"/>
      <c r="Q1559" s="7" t="s">
        <v>111</v>
      </c>
    </row>
    <row r="1560" customFormat="false" ht="15" hidden="false" customHeight="false" outlineLevel="0" collapsed="false">
      <c r="A1560" s="7" t="n">
        <v>1559</v>
      </c>
      <c r="B1560" s="8" t="n">
        <v>46269</v>
      </c>
      <c r="C1560" s="8" t="n">
        <v>46269</v>
      </c>
      <c r="D1560" s="7" t="s">
        <v>76</v>
      </c>
      <c r="E1560" s="7" t="s">
        <v>306</v>
      </c>
      <c r="F1560" s="7" t="s">
        <v>307</v>
      </c>
      <c r="G1560" s="7" t="s">
        <v>1066</v>
      </c>
      <c r="H1560" s="7" t="s">
        <v>80</v>
      </c>
      <c r="I1560" s="9" t="s">
        <v>2984</v>
      </c>
      <c r="J1560" s="7" t="s">
        <v>133</v>
      </c>
      <c r="K1560" s="7"/>
      <c r="L1560" s="7" t="s">
        <v>2985</v>
      </c>
      <c r="M1560" s="7" t="s">
        <v>2985</v>
      </c>
      <c r="N1560" s="10" t="b">
        <f aca="false">FALSE()</f>
        <v>0</v>
      </c>
      <c r="O1560" s="10" t="b">
        <f aca="false">FALSE()</f>
        <v>0</v>
      </c>
      <c r="P1560" s="7"/>
      <c r="Q1560" s="7" t="s">
        <v>135</v>
      </c>
    </row>
    <row r="1561" customFormat="false" ht="15" hidden="false" customHeight="false" outlineLevel="0" collapsed="false">
      <c r="A1561" s="7" t="n">
        <v>1560</v>
      </c>
      <c r="B1561" s="8" t="n">
        <v>46269</v>
      </c>
      <c r="C1561" s="8" t="n">
        <v>46269</v>
      </c>
      <c r="D1561" s="7" t="s">
        <v>76</v>
      </c>
      <c r="E1561" s="7" t="s">
        <v>154</v>
      </c>
      <c r="F1561" s="7" t="s">
        <v>487</v>
      </c>
      <c r="G1561" s="7" t="s">
        <v>2250</v>
      </c>
      <c r="H1561" s="7" t="s">
        <v>80</v>
      </c>
      <c r="I1561" s="9" t="s">
        <v>2986</v>
      </c>
      <c r="J1561" s="7" t="s">
        <v>198</v>
      </c>
      <c r="K1561" s="7"/>
      <c r="L1561" s="7"/>
      <c r="M1561" s="7"/>
      <c r="N1561" s="10" t="b">
        <f aca="false">FALSE()</f>
        <v>0</v>
      </c>
      <c r="O1561" s="10" t="b">
        <f aca="false">FALSE()</f>
        <v>0</v>
      </c>
      <c r="P1561" s="7"/>
      <c r="Q1561" s="7" t="s">
        <v>199</v>
      </c>
    </row>
    <row r="1562" customFormat="false" ht="15" hidden="false" customHeight="false" outlineLevel="0" collapsed="false">
      <c r="A1562" s="7" t="n">
        <v>1561</v>
      </c>
      <c r="B1562" s="8" t="n">
        <v>46269</v>
      </c>
      <c r="C1562" s="8" t="n">
        <v>46269</v>
      </c>
      <c r="D1562" s="7" t="s">
        <v>76</v>
      </c>
      <c r="E1562" s="7" t="s">
        <v>167</v>
      </c>
      <c r="F1562" s="7" t="s">
        <v>1409</v>
      </c>
      <c r="G1562" s="7" t="s">
        <v>2133</v>
      </c>
      <c r="H1562" s="7" t="s">
        <v>80</v>
      </c>
      <c r="I1562" s="9" t="s">
        <v>2987</v>
      </c>
      <c r="J1562" s="7" t="s">
        <v>90</v>
      </c>
      <c r="K1562" s="7" t="s">
        <v>107</v>
      </c>
      <c r="L1562" s="7" t="s">
        <v>91</v>
      </c>
      <c r="M1562" s="7" t="s">
        <v>450</v>
      </c>
      <c r="N1562" s="10" t="b">
        <f aca="false">FALSE()</f>
        <v>0</v>
      </c>
      <c r="O1562" s="10" t="b">
        <f aca="false">FALSE()</f>
        <v>0</v>
      </c>
      <c r="P1562" s="7"/>
      <c r="Q1562" s="7" t="s">
        <v>94</v>
      </c>
    </row>
    <row r="1563" customFormat="false" ht="23.85" hidden="false" customHeight="false" outlineLevel="0" collapsed="false">
      <c r="A1563" s="7" t="n">
        <v>1562</v>
      </c>
      <c r="B1563" s="8" t="n">
        <v>46269</v>
      </c>
      <c r="C1563" s="8" t="n">
        <v>46269</v>
      </c>
      <c r="D1563" s="7" t="s">
        <v>76</v>
      </c>
      <c r="E1563" s="7" t="s">
        <v>154</v>
      </c>
      <c r="F1563" s="7" t="s">
        <v>2098</v>
      </c>
      <c r="G1563" s="7" t="s">
        <v>2099</v>
      </c>
      <c r="H1563" s="7" t="s">
        <v>157</v>
      </c>
      <c r="I1563" s="9" t="s">
        <v>2988</v>
      </c>
      <c r="J1563" s="7" t="s">
        <v>165</v>
      </c>
      <c r="K1563" s="7"/>
      <c r="L1563" s="7" t="s">
        <v>83</v>
      </c>
      <c r="M1563" s="7" t="s">
        <v>83</v>
      </c>
      <c r="N1563" s="10" t="b">
        <f aca="false">FALSE()</f>
        <v>0</v>
      </c>
      <c r="O1563" s="10" t="b">
        <f aca="false">FALSE()</f>
        <v>0</v>
      </c>
      <c r="P1563" s="7"/>
      <c r="Q1563" s="7" t="s">
        <v>166</v>
      </c>
    </row>
    <row r="1564" customFormat="false" ht="23.85" hidden="false" customHeight="false" outlineLevel="0" collapsed="false">
      <c r="A1564" s="7" t="n">
        <v>1563</v>
      </c>
      <c r="B1564" s="8" t="n">
        <v>46269</v>
      </c>
      <c r="C1564" s="8" t="n">
        <v>46265</v>
      </c>
      <c r="D1564" s="7" t="s">
        <v>85</v>
      </c>
      <c r="E1564" s="7" t="s">
        <v>1053</v>
      </c>
      <c r="F1564" s="7" t="s">
        <v>1523</v>
      </c>
      <c r="G1564" s="7" t="s">
        <v>2989</v>
      </c>
      <c r="H1564" s="7" t="s">
        <v>101</v>
      </c>
      <c r="I1564" s="9" t="s">
        <v>2990</v>
      </c>
      <c r="J1564" s="7" t="s">
        <v>127</v>
      </c>
      <c r="K1564" s="7"/>
      <c r="L1564" s="7"/>
      <c r="M1564" s="7"/>
      <c r="N1564" s="10" t="b">
        <f aca="false">FALSE()</f>
        <v>0</v>
      </c>
      <c r="O1564" s="10" t="b">
        <f aca="false">FALSE()</f>
        <v>0</v>
      </c>
      <c r="P1564" s="7"/>
      <c r="Q1564" s="7" t="s">
        <v>128</v>
      </c>
    </row>
    <row r="1565" customFormat="false" ht="68.65" hidden="false" customHeight="false" outlineLevel="0" collapsed="false">
      <c r="A1565" s="7" t="n">
        <v>1564</v>
      </c>
      <c r="B1565" s="8" t="n">
        <v>46269</v>
      </c>
      <c r="C1565" s="8" t="n">
        <v>46269</v>
      </c>
      <c r="D1565" s="7" t="s">
        <v>85</v>
      </c>
      <c r="E1565" s="7" t="s">
        <v>171</v>
      </c>
      <c r="F1565" s="7" t="s">
        <v>1545</v>
      </c>
      <c r="G1565" s="7" t="s">
        <v>2609</v>
      </c>
      <c r="H1565" s="7" t="s">
        <v>101</v>
      </c>
      <c r="I1565" s="9" t="s">
        <v>2991</v>
      </c>
      <c r="J1565" s="7" t="s">
        <v>98</v>
      </c>
      <c r="K1565" s="7"/>
      <c r="L1565" s="7" t="s">
        <v>320</v>
      </c>
      <c r="M1565" s="7" t="s">
        <v>320</v>
      </c>
      <c r="N1565" s="10" t="b">
        <f aca="false">FALSE()</f>
        <v>0</v>
      </c>
      <c r="O1565" s="10" t="b">
        <f aca="false">FALSE()</f>
        <v>0</v>
      </c>
      <c r="P1565" s="7"/>
      <c r="Q1565" s="7" t="s">
        <v>100</v>
      </c>
    </row>
    <row r="1566" customFormat="false" ht="23.85" hidden="false" customHeight="false" outlineLevel="0" collapsed="false">
      <c r="A1566" s="7" t="n">
        <v>1565</v>
      </c>
      <c r="B1566" s="8" t="n">
        <v>46269</v>
      </c>
      <c r="C1566" s="8" t="n">
        <v>46269</v>
      </c>
      <c r="D1566" s="7" t="s">
        <v>76</v>
      </c>
      <c r="E1566" s="7" t="s">
        <v>306</v>
      </c>
      <c r="F1566" s="7" t="s">
        <v>307</v>
      </c>
      <c r="G1566" s="7" t="s">
        <v>2797</v>
      </c>
      <c r="H1566" s="7" t="s">
        <v>80</v>
      </c>
      <c r="I1566" s="9" t="s">
        <v>2992</v>
      </c>
      <c r="J1566" s="7" t="s">
        <v>109</v>
      </c>
      <c r="K1566" s="7"/>
      <c r="L1566" s="7" t="s">
        <v>83</v>
      </c>
      <c r="M1566" s="7" t="s">
        <v>83</v>
      </c>
      <c r="N1566" s="10" t="b">
        <f aca="false">FALSE()</f>
        <v>0</v>
      </c>
      <c r="O1566" s="10" t="b">
        <f aca="false">FALSE()</f>
        <v>0</v>
      </c>
      <c r="P1566" s="7"/>
      <c r="Q1566" s="7" t="s">
        <v>111</v>
      </c>
    </row>
    <row r="1567" customFormat="false" ht="23.85" hidden="false" customHeight="false" outlineLevel="0" collapsed="false">
      <c r="A1567" s="7" t="n">
        <v>1566</v>
      </c>
      <c r="B1567" s="8" t="n">
        <v>46269</v>
      </c>
      <c r="C1567" s="8" t="n">
        <v>46268</v>
      </c>
      <c r="D1567" s="7" t="s">
        <v>85</v>
      </c>
      <c r="E1567" s="7" t="s">
        <v>285</v>
      </c>
      <c r="F1567" s="7" t="s">
        <v>1394</v>
      </c>
      <c r="G1567" s="7" t="s">
        <v>2993</v>
      </c>
      <c r="H1567" s="7" t="s">
        <v>121</v>
      </c>
      <c r="I1567" s="9" t="s">
        <v>2994</v>
      </c>
      <c r="J1567" s="7" t="s">
        <v>109</v>
      </c>
      <c r="K1567" s="7"/>
      <c r="L1567" s="7" t="s">
        <v>96</v>
      </c>
      <c r="M1567" s="7" t="s">
        <v>96</v>
      </c>
      <c r="N1567" s="10" t="b">
        <f aca="false">FALSE()</f>
        <v>0</v>
      </c>
      <c r="O1567" s="10" t="b">
        <f aca="false">FALSE()</f>
        <v>0</v>
      </c>
      <c r="P1567" s="7"/>
      <c r="Q1567" s="7" t="s">
        <v>111</v>
      </c>
    </row>
    <row r="1568" customFormat="false" ht="23.85" hidden="false" customHeight="false" outlineLevel="0" collapsed="false">
      <c r="A1568" s="7" t="n">
        <v>1567</v>
      </c>
      <c r="B1568" s="8" t="n">
        <v>46269</v>
      </c>
      <c r="C1568" s="8" t="n">
        <v>46269</v>
      </c>
      <c r="D1568" s="7" t="s">
        <v>85</v>
      </c>
      <c r="E1568" s="7" t="s">
        <v>171</v>
      </c>
      <c r="F1568" s="7" t="s">
        <v>775</v>
      </c>
      <c r="G1568" s="7" t="s">
        <v>2572</v>
      </c>
      <c r="H1568" s="7" t="s">
        <v>121</v>
      </c>
      <c r="I1568" s="9" t="s">
        <v>2995</v>
      </c>
      <c r="J1568" s="7" t="s">
        <v>127</v>
      </c>
      <c r="K1568" s="7"/>
      <c r="L1568" s="7"/>
      <c r="M1568" s="7"/>
      <c r="N1568" s="10" t="b">
        <f aca="false">FALSE()</f>
        <v>0</v>
      </c>
      <c r="O1568" s="10" t="b">
        <f aca="false">FALSE()</f>
        <v>0</v>
      </c>
      <c r="P1568" s="7"/>
      <c r="Q1568" s="7" t="s">
        <v>128</v>
      </c>
    </row>
    <row r="1569" customFormat="false" ht="68.65" hidden="false" customHeight="false" outlineLevel="0" collapsed="false">
      <c r="A1569" s="7" t="n">
        <v>1568</v>
      </c>
      <c r="B1569" s="8" t="n">
        <v>46269</v>
      </c>
      <c r="C1569" s="8" t="n">
        <v>46267</v>
      </c>
      <c r="D1569" s="7" t="s">
        <v>85</v>
      </c>
      <c r="E1569" s="7" t="s">
        <v>291</v>
      </c>
      <c r="F1569" s="7" t="s">
        <v>974</v>
      </c>
      <c r="G1569" s="7" t="s">
        <v>2996</v>
      </c>
      <c r="H1569" s="7" t="s">
        <v>101</v>
      </c>
      <c r="I1569" s="9" t="s">
        <v>2997</v>
      </c>
      <c r="J1569" s="7" t="s">
        <v>355</v>
      </c>
      <c r="K1569" s="7"/>
      <c r="L1569" s="7" t="s">
        <v>147</v>
      </c>
      <c r="M1569" s="7" t="s">
        <v>147</v>
      </c>
      <c r="N1569" s="10" t="b">
        <f aca="false">FALSE()</f>
        <v>0</v>
      </c>
      <c r="O1569" s="10" t="b">
        <f aca="false">FALSE()</f>
        <v>0</v>
      </c>
      <c r="P1569" s="7"/>
      <c r="Q1569" s="7" t="s">
        <v>357</v>
      </c>
    </row>
    <row r="1570" customFormat="false" ht="15" hidden="false" customHeight="false" outlineLevel="0" collapsed="false">
      <c r="A1570" s="7" t="n">
        <v>1569</v>
      </c>
      <c r="B1570" s="8" t="n">
        <v>46269</v>
      </c>
      <c r="C1570" s="8" t="n">
        <v>46269</v>
      </c>
      <c r="D1570" s="7" t="s">
        <v>85</v>
      </c>
      <c r="E1570" s="7" t="s">
        <v>171</v>
      </c>
      <c r="F1570" s="7" t="s">
        <v>2002</v>
      </c>
      <c r="G1570" s="7" t="s">
        <v>2003</v>
      </c>
      <c r="H1570" s="7" t="s">
        <v>80</v>
      </c>
      <c r="I1570" s="9" t="s">
        <v>2998</v>
      </c>
      <c r="J1570" s="7" t="s">
        <v>127</v>
      </c>
      <c r="K1570" s="7"/>
      <c r="L1570" s="7"/>
      <c r="M1570" s="7"/>
      <c r="N1570" s="10" t="b">
        <f aca="false">FALSE()</f>
        <v>0</v>
      </c>
      <c r="O1570" s="10" t="b">
        <f aca="false">FALSE()</f>
        <v>0</v>
      </c>
      <c r="P1570" s="7"/>
      <c r="Q1570" s="7" t="s">
        <v>128</v>
      </c>
    </row>
    <row r="1571" customFormat="false" ht="15" hidden="false" customHeight="false" outlineLevel="0" collapsed="false">
      <c r="A1571" s="7" t="n">
        <v>1570</v>
      </c>
      <c r="B1571" s="8" t="n">
        <v>46269</v>
      </c>
      <c r="C1571" s="8" t="n">
        <v>46269</v>
      </c>
      <c r="D1571" s="7" t="s">
        <v>85</v>
      </c>
      <c r="E1571" s="7" t="s">
        <v>171</v>
      </c>
      <c r="F1571" s="7" t="s">
        <v>2002</v>
      </c>
      <c r="G1571" s="7" t="s">
        <v>2003</v>
      </c>
      <c r="H1571" s="7" t="s">
        <v>80</v>
      </c>
      <c r="I1571" s="9" t="s">
        <v>2999</v>
      </c>
      <c r="J1571" s="7" t="s">
        <v>127</v>
      </c>
      <c r="K1571" s="7"/>
      <c r="L1571" s="7"/>
      <c r="M1571" s="7"/>
      <c r="N1571" s="10" t="b">
        <f aca="false">FALSE()</f>
        <v>0</v>
      </c>
      <c r="O1571" s="10" t="b">
        <f aca="false">FALSE()</f>
        <v>0</v>
      </c>
      <c r="P1571" s="7"/>
      <c r="Q1571" s="7" t="s">
        <v>128</v>
      </c>
    </row>
    <row r="1572" customFormat="false" ht="23.85" hidden="false" customHeight="false" outlineLevel="0" collapsed="false">
      <c r="A1572" s="7" t="n">
        <v>1571</v>
      </c>
      <c r="B1572" s="8" t="n">
        <v>46269</v>
      </c>
      <c r="C1572" s="8" t="n">
        <v>46266</v>
      </c>
      <c r="D1572" s="7" t="s">
        <v>85</v>
      </c>
      <c r="E1572" s="7" t="s">
        <v>77</v>
      </c>
      <c r="F1572" s="7" t="s">
        <v>1034</v>
      </c>
      <c r="G1572" s="7" t="s">
        <v>1035</v>
      </c>
      <c r="H1572" s="7" t="s">
        <v>80</v>
      </c>
      <c r="I1572" s="9" t="s">
        <v>3000</v>
      </c>
      <c r="J1572" s="7" t="s">
        <v>127</v>
      </c>
      <c r="K1572" s="7"/>
      <c r="L1572" s="7"/>
      <c r="M1572" s="7"/>
      <c r="N1572" s="10" t="b">
        <f aca="false">FALSE()</f>
        <v>0</v>
      </c>
      <c r="O1572" s="10" t="b">
        <f aca="false">FALSE()</f>
        <v>0</v>
      </c>
      <c r="P1572" s="7"/>
      <c r="Q1572" s="7" t="s">
        <v>128</v>
      </c>
    </row>
    <row r="1573" customFormat="false" ht="57.45" hidden="false" customHeight="false" outlineLevel="0" collapsed="false">
      <c r="A1573" s="7" t="n">
        <v>1572</v>
      </c>
      <c r="B1573" s="8" t="n">
        <v>46269</v>
      </c>
      <c r="C1573" s="8" t="n">
        <v>46269</v>
      </c>
      <c r="D1573" s="7" t="s">
        <v>85</v>
      </c>
      <c r="E1573" s="7" t="s">
        <v>171</v>
      </c>
      <c r="F1573" s="7" t="s">
        <v>172</v>
      </c>
      <c r="G1573" s="7" t="s">
        <v>3001</v>
      </c>
      <c r="H1573" s="7" t="s">
        <v>80</v>
      </c>
      <c r="I1573" s="9" t="s">
        <v>3002</v>
      </c>
      <c r="J1573" s="7" t="s">
        <v>133</v>
      </c>
      <c r="K1573" s="7"/>
      <c r="L1573" s="7" t="s">
        <v>3003</v>
      </c>
      <c r="M1573" s="7" t="s">
        <v>3003</v>
      </c>
      <c r="N1573" s="10" t="b">
        <f aca="false">FALSE()</f>
        <v>0</v>
      </c>
      <c r="O1573" s="10" t="b">
        <f aca="false">FALSE()</f>
        <v>0</v>
      </c>
      <c r="P1573" s="7"/>
      <c r="Q1573" s="7" t="s">
        <v>135</v>
      </c>
    </row>
    <row r="1574" customFormat="false" ht="46.25" hidden="false" customHeight="false" outlineLevel="0" collapsed="false">
      <c r="A1574" s="7" t="n">
        <v>1573</v>
      </c>
      <c r="B1574" s="8" t="n">
        <v>46269</v>
      </c>
      <c r="C1574" s="8" t="n">
        <v>46269</v>
      </c>
      <c r="D1574" s="7" t="s">
        <v>76</v>
      </c>
      <c r="E1574" s="7" t="s">
        <v>77</v>
      </c>
      <c r="F1574" s="7" t="s">
        <v>374</v>
      </c>
      <c r="G1574" s="7" t="s">
        <v>3004</v>
      </c>
      <c r="H1574" s="7" t="s">
        <v>121</v>
      </c>
      <c r="I1574" s="9" t="s">
        <v>3005</v>
      </c>
      <c r="J1574" s="7" t="s">
        <v>103</v>
      </c>
      <c r="K1574" s="7"/>
      <c r="L1574" s="7" t="s">
        <v>1618</v>
      </c>
      <c r="M1574" s="7" t="s">
        <v>1618</v>
      </c>
      <c r="N1574" s="10" t="b">
        <f aca="false">FALSE()</f>
        <v>0</v>
      </c>
      <c r="O1574" s="10" t="b">
        <f aca="false">FALSE()</f>
        <v>0</v>
      </c>
      <c r="P1574" s="7"/>
      <c r="Q1574" s="7" t="s">
        <v>104</v>
      </c>
    </row>
    <row r="1575" customFormat="false" ht="23.85" hidden="false" customHeight="false" outlineLevel="0" collapsed="false">
      <c r="A1575" s="7" t="n">
        <v>1574</v>
      </c>
      <c r="B1575" s="8" t="n">
        <v>46269</v>
      </c>
      <c r="C1575" s="8" t="n">
        <v>46269</v>
      </c>
      <c r="D1575" s="7" t="s">
        <v>85</v>
      </c>
      <c r="E1575" s="7" t="s">
        <v>77</v>
      </c>
      <c r="F1575" s="7" t="s">
        <v>1862</v>
      </c>
      <c r="G1575" s="7" t="s">
        <v>2323</v>
      </c>
      <c r="H1575" s="7" t="s">
        <v>80</v>
      </c>
      <c r="I1575" s="9" t="s">
        <v>3006</v>
      </c>
      <c r="J1575" s="7" t="s">
        <v>82</v>
      </c>
      <c r="K1575" s="7"/>
      <c r="L1575" s="7" t="s">
        <v>110</v>
      </c>
      <c r="M1575" s="7" t="s">
        <v>110</v>
      </c>
      <c r="N1575" s="10" t="b">
        <f aca="false">FALSE()</f>
        <v>0</v>
      </c>
      <c r="O1575" s="10" t="b">
        <f aca="false">FALSE()</f>
        <v>0</v>
      </c>
      <c r="P1575" s="7"/>
      <c r="Q1575" s="7" t="s">
        <v>84</v>
      </c>
    </row>
    <row r="1576" customFormat="false" ht="23.85" hidden="false" customHeight="false" outlineLevel="0" collapsed="false">
      <c r="A1576" s="7" t="n">
        <v>1575</v>
      </c>
      <c r="B1576" s="8" t="n">
        <v>46269</v>
      </c>
      <c r="C1576" s="8" t="n">
        <v>46269</v>
      </c>
      <c r="D1576" s="7" t="s">
        <v>76</v>
      </c>
      <c r="E1576" s="7" t="s">
        <v>159</v>
      </c>
      <c r="F1576" s="7" t="s">
        <v>407</v>
      </c>
      <c r="G1576" s="7" t="s">
        <v>2063</v>
      </c>
      <c r="H1576" s="7" t="s">
        <v>121</v>
      </c>
      <c r="I1576" s="9" t="s">
        <v>3007</v>
      </c>
      <c r="J1576" s="7" t="s">
        <v>127</v>
      </c>
      <c r="K1576" s="7"/>
      <c r="L1576" s="7"/>
      <c r="M1576" s="7"/>
      <c r="N1576" s="10" t="b">
        <f aca="false">FALSE()</f>
        <v>0</v>
      </c>
      <c r="O1576" s="10" t="b">
        <f aca="false">FALSE()</f>
        <v>0</v>
      </c>
      <c r="P1576" s="7"/>
      <c r="Q1576" s="7" t="s">
        <v>128</v>
      </c>
    </row>
    <row r="1577" customFormat="false" ht="15" hidden="false" customHeight="false" outlineLevel="0" collapsed="false">
      <c r="A1577" s="7" t="n">
        <v>1576</v>
      </c>
      <c r="B1577" s="8" t="n">
        <v>46269</v>
      </c>
      <c r="C1577" s="8" t="n">
        <v>46269</v>
      </c>
      <c r="D1577" s="7" t="s">
        <v>85</v>
      </c>
      <c r="E1577" s="7" t="s">
        <v>629</v>
      </c>
      <c r="F1577" s="7" t="s">
        <v>694</v>
      </c>
      <c r="G1577" s="7" t="s">
        <v>3008</v>
      </c>
      <c r="H1577" s="7" t="s">
        <v>80</v>
      </c>
      <c r="I1577" s="9" t="s">
        <v>3009</v>
      </c>
      <c r="J1577" s="7" t="s">
        <v>127</v>
      </c>
      <c r="K1577" s="7"/>
      <c r="L1577" s="7"/>
      <c r="M1577" s="7"/>
      <c r="N1577" s="10" t="b">
        <f aca="false">FALSE()</f>
        <v>0</v>
      </c>
      <c r="O1577" s="10" t="b">
        <f aca="false">FALSE()</f>
        <v>0</v>
      </c>
      <c r="P1577" s="7"/>
      <c r="Q1577" s="7" t="s">
        <v>128</v>
      </c>
    </row>
    <row r="1578" customFormat="false" ht="15" hidden="false" customHeight="false" outlineLevel="0" collapsed="false">
      <c r="A1578" s="7" t="n">
        <v>1577</v>
      </c>
      <c r="B1578" s="8" t="n">
        <v>46269</v>
      </c>
      <c r="C1578" s="8" t="n">
        <v>46269</v>
      </c>
      <c r="D1578" s="7" t="s">
        <v>85</v>
      </c>
      <c r="E1578" s="7" t="s">
        <v>167</v>
      </c>
      <c r="F1578" s="7" t="s">
        <v>1975</v>
      </c>
      <c r="G1578" s="7" t="s">
        <v>3010</v>
      </c>
      <c r="H1578" s="7" t="s">
        <v>80</v>
      </c>
      <c r="I1578" s="9" t="s">
        <v>3011</v>
      </c>
      <c r="J1578" s="7" t="s">
        <v>133</v>
      </c>
      <c r="K1578" s="7"/>
      <c r="L1578" s="7" t="s">
        <v>3012</v>
      </c>
      <c r="M1578" s="7" t="s">
        <v>3012</v>
      </c>
      <c r="N1578" s="10" t="b">
        <f aca="false">FALSE()</f>
        <v>0</v>
      </c>
      <c r="O1578" s="10" t="b">
        <f aca="false">FALSE()</f>
        <v>0</v>
      </c>
      <c r="P1578" s="7"/>
      <c r="Q1578" s="7" t="s">
        <v>135</v>
      </c>
    </row>
    <row r="1579" customFormat="false" ht="15" hidden="false" customHeight="false" outlineLevel="0" collapsed="false">
      <c r="A1579" s="7" t="n">
        <v>1578</v>
      </c>
      <c r="B1579" s="8" t="n">
        <v>46269</v>
      </c>
      <c r="C1579" s="8" t="n">
        <v>46267</v>
      </c>
      <c r="D1579" s="7" t="s">
        <v>85</v>
      </c>
      <c r="E1579" s="7" t="s">
        <v>167</v>
      </c>
      <c r="F1579" s="7" t="s">
        <v>1975</v>
      </c>
      <c r="G1579" s="7" t="s">
        <v>3013</v>
      </c>
      <c r="H1579" s="7" t="s">
        <v>80</v>
      </c>
      <c r="I1579" s="9" t="s">
        <v>3014</v>
      </c>
      <c r="J1579" s="7" t="s">
        <v>133</v>
      </c>
      <c r="K1579" s="7"/>
      <c r="L1579" s="7" t="s">
        <v>3015</v>
      </c>
      <c r="M1579" s="7" t="s">
        <v>3015</v>
      </c>
      <c r="N1579" s="10" t="b">
        <f aca="false">FALSE()</f>
        <v>0</v>
      </c>
      <c r="O1579" s="10" t="b">
        <f aca="false">TRUE()</f>
        <v>1</v>
      </c>
      <c r="P1579" s="7" t="s">
        <v>3016</v>
      </c>
      <c r="Q1579" s="7" t="s">
        <v>135</v>
      </c>
    </row>
    <row r="1580" customFormat="false" ht="23.85" hidden="false" customHeight="false" outlineLevel="0" collapsed="false">
      <c r="A1580" s="7" t="n">
        <v>1579</v>
      </c>
      <c r="B1580" s="8" t="n">
        <v>46269</v>
      </c>
      <c r="C1580" s="8" t="n">
        <v>46268</v>
      </c>
      <c r="D1580" s="7" t="s">
        <v>85</v>
      </c>
      <c r="E1580" s="7" t="s">
        <v>167</v>
      </c>
      <c r="F1580" s="7" t="s">
        <v>1975</v>
      </c>
      <c r="G1580" s="7" t="s">
        <v>3013</v>
      </c>
      <c r="H1580" s="7" t="s">
        <v>80</v>
      </c>
      <c r="I1580" s="9" t="s">
        <v>3017</v>
      </c>
      <c r="J1580" s="7" t="s">
        <v>90</v>
      </c>
      <c r="K1580" s="7" t="s">
        <v>83</v>
      </c>
      <c r="L1580" s="7" t="s">
        <v>107</v>
      </c>
      <c r="M1580" s="7" t="s">
        <v>303</v>
      </c>
      <c r="N1580" s="10" t="b">
        <f aca="false">FALSE()</f>
        <v>0</v>
      </c>
      <c r="O1580" s="10" t="b">
        <f aca="false">FALSE()</f>
        <v>0</v>
      </c>
      <c r="P1580" s="7"/>
      <c r="Q1580" s="7" t="s">
        <v>94</v>
      </c>
    </row>
    <row r="1581" customFormat="false" ht="35.05" hidden="false" customHeight="false" outlineLevel="0" collapsed="false">
      <c r="A1581" s="7" t="n">
        <v>1580</v>
      </c>
      <c r="B1581" s="8" t="n">
        <v>46269</v>
      </c>
      <c r="C1581" s="8" t="n">
        <v>46269</v>
      </c>
      <c r="D1581" s="7" t="s">
        <v>76</v>
      </c>
      <c r="E1581" s="7" t="s">
        <v>159</v>
      </c>
      <c r="F1581" s="7" t="s">
        <v>407</v>
      </c>
      <c r="G1581" s="7" t="s">
        <v>2063</v>
      </c>
      <c r="H1581" s="7" t="s">
        <v>80</v>
      </c>
      <c r="I1581" s="9" t="s">
        <v>3018</v>
      </c>
      <c r="J1581" s="7" t="s">
        <v>90</v>
      </c>
      <c r="K1581" s="7" t="s">
        <v>119</v>
      </c>
      <c r="L1581" s="7" t="s">
        <v>92</v>
      </c>
      <c r="M1581" s="7" t="s">
        <v>1696</v>
      </c>
      <c r="N1581" s="10" t="b">
        <f aca="false">FALSE()</f>
        <v>0</v>
      </c>
      <c r="O1581" s="10" t="b">
        <f aca="false">FALSE()</f>
        <v>0</v>
      </c>
      <c r="P1581" s="7"/>
      <c r="Q1581" s="7" t="s">
        <v>94</v>
      </c>
    </row>
    <row r="1582" customFormat="false" ht="15" hidden="false" customHeight="false" outlineLevel="0" collapsed="false">
      <c r="A1582" s="7" t="n">
        <v>1581</v>
      </c>
      <c r="B1582" s="8" t="n">
        <v>46269</v>
      </c>
      <c r="C1582" s="8" t="n">
        <v>46268</v>
      </c>
      <c r="D1582" s="7" t="s">
        <v>85</v>
      </c>
      <c r="E1582" s="7" t="s">
        <v>167</v>
      </c>
      <c r="F1582" s="7" t="s">
        <v>1975</v>
      </c>
      <c r="G1582" s="7" t="s">
        <v>1983</v>
      </c>
      <c r="H1582" s="7" t="s">
        <v>80</v>
      </c>
      <c r="I1582" s="9" t="s">
        <v>3019</v>
      </c>
      <c r="J1582" s="7" t="s">
        <v>90</v>
      </c>
      <c r="K1582" s="7" t="s">
        <v>119</v>
      </c>
      <c r="L1582" s="7" t="s">
        <v>118</v>
      </c>
      <c r="M1582" s="7" t="s">
        <v>120</v>
      </c>
      <c r="N1582" s="10" t="b">
        <f aca="false">FALSE()</f>
        <v>0</v>
      </c>
      <c r="O1582" s="10" t="b">
        <f aca="false">FALSE()</f>
        <v>0</v>
      </c>
      <c r="P1582" s="7"/>
      <c r="Q1582" s="7" t="s">
        <v>94</v>
      </c>
    </row>
    <row r="1583" customFormat="false" ht="15" hidden="false" customHeight="false" outlineLevel="0" collapsed="false">
      <c r="A1583" s="7" t="n">
        <v>1582</v>
      </c>
      <c r="B1583" s="8" t="n">
        <v>46269</v>
      </c>
      <c r="C1583" s="8" t="n">
        <v>46269</v>
      </c>
      <c r="D1583" s="7" t="s">
        <v>85</v>
      </c>
      <c r="E1583" s="7" t="s">
        <v>167</v>
      </c>
      <c r="F1583" s="7" t="s">
        <v>1975</v>
      </c>
      <c r="G1583" s="7" t="s">
        <v>1983</v>
      </c>
      <c r="H1583" s="7" t="s">
        <v>80</v>
      </c>
      <c r="I1583" s="9" t="s">
        <v>3020</v>
      </c>
      <c r="J1583" s="7" t="s">
        <v>127</v>
      </c>
      <c r="K1583" s="7"/>
      <c r="L1583" s="7"/>
      <c r="M1583" s="7"/>
      <c r="N1583" s="10" t="b">
        <f aca="false">FALSE()</f>
        <v>0</v>
      </c>
      <c r="O1583" s="10" t="b">
        <f aca="false">FALSE()</f>
        <v>0</v>
      </c>
      <c r="P1583" s="7"/>
      <c r="Q1583" s="7" t="s">
        <v>128</v>
      </c>
    </row>
    <row r="1584" customFormat="false" ht="23.85" hidden="false" customHeight="false" outlineLevel="0" collapsed="false">
      <c r="A1584" s="7" t="n">
        <v>1583</v>
      </c>
      <c r="B1584" s="8" t="n">
        <v>46269</v>
      </c>
      <c r="C1584" s="8" t="n">
        <v>46267</v>
      </c>
      <c r="D1584" s="7" t="s">
        <v>85</v>
      </c>
      <c r="E1584" s="7" t="s">
        <v>167</v>
      </c>
      <c r="F1584" s="7" t="s">
        <v>1975</v>
      </c>
      <c r="G1584" s="7" t="s">
        <v>2154</v>
      </c>
      <c r="H1584" s="7" t="s">
        <v>80</v>
      </c>
      <c r="I1584" s="9" t="s">
        <v>3021</v>
      </c>
      <c r="J1584" s="7" t="s">
        <v>90</v>
      </c>
      <c r="K1584" s="7" t="s">
        <v>578</v>
      </c>
      <c r="L1584" s="7" t="s">
        <v>110</v>
      </c>
      <c r="M1584" s="7" t="s">
        <v>1126</v>
      </c>
      <c r="N1584" s="10" t="b">
        <f aca="false">FALSE()</f>
        <v>0</v>
      </c>
      <c r="O1584" s="10" t="b">
        <f aca="false">FALSE()</f>
        <v>0</v>
      </c>
      <c r="P1584" s="7"/>
      <c r="Q1584" s="7" t="s">
        <v>94</v>
      </c>
    </row>
    <row r="1585" customFormat="false" ht="15" hidden="false" customHeight="false" outlineLevel="0" collapsed="false">
      <c r="A1585" s="7" t="n">
        <v>1584</v>
      </c>
      <c r="B1585" s="8" t="n">
        <v>46269</v>
      </c>
      <c r="C1585" s="8" t="n">
        <v>46267</v>
      </c>
      <c r="D1585" s="7" t="s">
        <v>85</v>
      </c>
      <c r="E1585" s="7" t="s">
        <v>167</v>
      </c>
      <c r="F1585" s="7" t="s">
        <v>1975</v>
      </c>
      <c r="G1585" s="7" t="s">
        <v>2154</v>
      </c>
      <c r="H1585" s="7" t="s">
        <v>101</v>
      </c>
      <c r="I1585" s="9" t="s">
        <v>3022</v>
      </c>
      <c r="J1585" s="7" t="s">
        <v>103</v>
      </c>
      <c r="K1585" s="7"/>
      <c r="L1585" s="7" t="s">
        <v>110</v>
      </c>
      <c r="M1585" s="7" t="s">
        <v>110</v>
      </c>
      <c r="N1585" s="10" t="b">
        <f aca="false">FALSE()</f>
        <v>0</v>
      </c>
      <c r="O1585" s="10" t="b">
        <f aca="false">FALSE()</f>
        <v>0</v>
      </c>
      <c r="P1585" s="7"/>
      <c r="Q1585" s="7" t="s">
        <v>104</v>
      </c>
    </row>
    <row r="1586" customFormat="false" ht="23.85" hidden="false" customHeight="false" outlineLevel="0" collapsed="false">
      <c r="A1586" s="7" t="n">
        <v>1585</v>
      </c>
      <c r="B1586" s="8" t="n">
        <v>46269</v>
      </c>
      <c r="C1586" s="8" t="n">
        <v>46269</v>
      </c>
      <c r="D1586" s="7" t="s">
        <v>85</v>
      </c>
      <c r="E1586" s="7" t="s">
        <v>77</v>
      </c>
      <c r="F1586" s="7" t="s">
        <v>2040</v>
      </c>
      <c r="G1586" s="7" t="s">
        <v>2041</v>
      </c>
      <c r="H1586" s="7" t="s">
        <v>157</v>
      </c>
      <c r="I1586" s="9" t="s">
        <v>3023</v>
      </c>
      <c r="J1586" s="7" t="s">
        <v>165</v>
      </c>
      <c r="K1586" s="7"/>
      <c r="L1586" s="7" t="s">
        <v>83</v>
      </c>
      <c r="M1586" s="7" t="s">
        <v>83</v>
      </c>
      <c r="N1586" s="10" t="b">
        <f aca="false">FALSE()</f>
        <v>0</v>
      </c>
      <c r="O1586" s="10" t="b">
        <f aca="false">FALSE()</f>
        <v>0</v>
      </c>
      <c r="P1586" s="7"/>
      <c r="Q1586" s="7" t="s">
        <v>166</v>
      </c>
    </row>
    <row r="1587" customFormat="false" ht="23.85" hidden="false" customHeight="false" outlineLevel="0" collapsed="false">
      <c r="A1587" s="7" t="n">
        <v>1586</v>
      </c>
      <c r="B1587" s="8" t="n">
        <v>46269</v>
      </c>
      <c r="C1587" s="8" t="n">
        <v>46269</v>
      </c>
      <c r="D1587" s="7" t="s">
        <v>76</v>
      </c>
      <c r="E1587" s="7" t="s">
        <v>306</v>
      </c>
      <c r="F1587" s="7" t="s">
        <v>307</v>
      </c>
      <c r="G1587" s="7" t="s">
        <v>2506</v>
      </c>
      <c r="H1587" s="7" t="s">
        <v>121</v>
      </c>
      <c r="I1587" s="9" t="s">
        <v>3024</v>
      </c>
      <c r="J1587" s="7" t="s">
        <v>127</v>
      </c>
      <c r="K1587" s="7"/>
      <c r="L1587" s="7"/>
      <c r="M1587" s="7"/>
      <c r="N1587" s="10" t="b">
        <f aca="false">FALSE()</f>
        <v>0</v>
      </c>
      <c r="O1587" s="10" t="b">
        <f aca="false">FALSE()</f>
        <v>0</v>
      </c>
      <c r="P1587" s="7"/>
      <c r="Q1587" s="7" t="s">
        <v>128</v>
      </c>
    </row>
    <row r="1588" customFormat="false" ht="15" hidden="false" customHeight="false" outlineLevel="0" collapsed="false">
      <c r="A1588" s="7" t="n">
        <v>1587</v>
      </c>
      <c r="B1588" s="8" t="n">
        <v>46269</v>
      </c>
      <c r="C1588" s="8" t="n">
        <v>46269</v>
      </c>
      <c r="D1588" s="7" t="s">
        <v>85</v>
      </c>
      <c r="E1588" s="7" t="s">
        <v>904</v>
      </c>
      <c r="F1588" s="7" t="s">
        <v>3025</v>
      </c>
      <c r="G1588" s="7" t="s">
        <v>3026</v>
      </c>
      <c r="H1588" s="7" t="s">
        <v>157</v>
      </c>
      <c r="I1588" s="9" t="s">
        <v>3027</v>
      </c>
      <c r="J1588" s="7" t="s">
        <v>82</v>
      </c>
      <c r="K1588" s="7"/>
      <c r="L1588" s="7" t="s">
        <v>118</v>
      </c>
      <c r="M1588" s="7" t="s">
        <v>118</v>
      </c>
      <c r="N1588" s="10" t="b">
        <f aca="false">FALSE()</f>
        <v>0</v>
      </c>
      <c r="O1588" s="10" t="b">
        <f aca="false">FALSE()</f>
        <v>0</v>
      </c>
      <c r="P1588" s="7"/>
      <c r="Q1588" s="7" t="s">
        <v>84</v>
      </c>
    </row>
    <row r="1589" customFormat="false" ht="68.65" hidden="false" customHeight="false" outlineLevel="0" collapsed="false">
      <c r="A1589" s="7" t="n">
        <v>1588</v>
      </c>
      <c r="B1589" s="8" t="n">
        <v>46269</v>
      </c>
      <c r="C1589" s="8" t="n">
        <v>46267</v>
      </c>
      <c r="D1589" s="7" t="s">
        <v>85</v>
      </c>
      <c r="E1589" s="7" t="s">
        <v>167</v>
      </c>
      <c r="F1589" s="7" t="s">
        <v>1552</v>
      </c>
      <c r="G1589" s="7" t="s">
        <v>1571</v>
      </c>
      <c r="H1589" s="7" t="s">
        <v>80</v>
      </c>
      <c r="I1589" s="9" t="s">
        <v>3028</v>
      </c>
      <c r="J1589" s="7" t="s">
        <v>127</v>
      </c>
      <c r="K1589" s="7"/>
      <c r="L1589" s="7"/>
      <c r="M1589" s="7"/>
      <c r="N1589" s="10" t="b">
        <f aca="false">FALSE()</f>
        <v>0</v>
      </c>
      <c r="O1589" s="10" t="b">
        <f aca="false">FALSE()</f>
        <v>0</v>
      </c>
      <c r="P1589" s="7"/>
      <c r="Q1589" s="7" t="s">
        <v>128</v>
      </c>
    </row>
    <row r="1590" customFormat="false" ht="46.25" hidden="false" customHeight="false" outlineLevel="0" collapsed="false">
      <c r="A1590" s="7" t="n">
        <v>1589</v>
      </c>
      <c r="B1590" s="8" t="n">
        <v>46269</v>
      </c>
      <c r="C1590" s="8" t="n">
        <v>46265</v>
      </c>
      <c r="D1590" s="7" t="s">
        <v>85</v>
      </c>
      <c r="E1590" s="7" t="s">
        <v>167</v>
      </c>
      <c r="F1590" s="7" t="s">
        <v>1552</v>
      </c>
      <c r="G1590" s="7" t="s">
        <v>1562</v>
      </c>
      <c r="H1590" s="7" t="s">
        <v>80</v>
      </c>
      <c r="I1590" s="9" t="s">
        <v>3029</v>
      </c>
      <c r="J1590" s="7" t="s">
        <v>127</v>
      </c>
      <c r="K1590" s="7"/>
      <c r="L1590" s="7"/>
      <c r="M1590" s="7"/>
      <c r="N1590" s="10" t="b">
        <f aca="false">FALSE()</f>
        <v>0</v>
      </c>
      <c r="O1590" s="10" t="b">
        <f aca="false">FALSE()</f>
        <v>0</v>
      </c>
      <c r="P1590" s="7"/>
      <c r="Q1590" s="7" t="s">
        <v>128</v>
      </c>
    </row>
    <row r="1591" customFormat="false" ht="35.05" hidden="false" customHeight="false" outlineLevel="0" collapsed="false">
      <c r="A1591" s="7" t="n">
        <v>1590</v>
      </c>
      <c r="B1591" s="8" t="n">
        <v>46269</v>
      </c>
      <c r="C1591" s="8" t="n">
        <v>46265</v>
      </c>
      <c r="D1591" s="7" t="s">
        <v>85</v>
      </c>
      <c r="E1591" s="7" t="s">
        <v>167</v>
      </c>
      <c r="F1591" s="7" t="s">
        <v>1552</v>
      </c>
      <c r="G1591" s="7" t="s">
        <v>1553</v>
      </c>
      <c r="H1591" s="7" t="s">
        <v>80</v>
      </c>
      <c r="I1591" s="9" t="s">
        <v>3030</v>
      </c>
      <c r="J1591" s="7" t="s">
        <v>90</v>
      </c>
      <c r="K1591" s="7" t="s">
        <v>110</v>
      </c>
      <c r="L1591" s="7" t="s">
        <v>83</v>
      </c>
      <c r="M1591" s="7" t="s">
        <v>190</v>
      </c>
      <c r="N1591" s="10" t="b">
        <f aca="false">FALSE()</f>
        <v>0</v>
      </c>
      <c r="O1591" s="10" t="b">
        <f aca="false">FALSE()</f>
        <v>0</v>
      </c>
      <c r="P1591" s="7"/>
      <c r="Q1591" s="7" t="s">
        <v>94</v>
      </c>
    </row>
    <row r="1592" customFormat="false" ht="68.65" hidden="false" customHeight="false" outlineLevel="0" collapsed="false">
      <c r="A1592" s="7" t="n">
        <v>1591</v>
      </c>
      <c r="B1592" s="8" t="n">
        <v>46269</v>
      </c>
      <c r="C1592" s="8" t="n">
        <v>46265</v>
      </c>
      <c r="D1592" s="7" t="s">
        <v>85</v>
      </c>
      <c r="E1592" s="7" t="s">
        <v>167</v>
      </c>
      <c r="F1592" s="7" t="s">
        <v>1552</v>
      </c>
      <c r="G1592" s="7" t="s">
        <v>1553</v>
      </c>
      <c r="H1592" s="7" t="s">
        <v>80</v>
      </c>
      <c r="I1592" s="9" t="s">
        <v>3031</v>
      </c>
      <c r="J1592" s="7" t="s">
        <v>153</v>
      </c>
      <c r="K1592" s="7" t="s">
        <v>144</v>
      </c>
      <c r="L1592" s="7" t="s">
        <v>3032</v>
      </c>
      <c r="M1592" s="7" t="s">
        <v>3033</v>
      </c>
      <c r="N1592" s="10" t="b">
        <f aca="false">FALSE()</f>
        <v>0</v>
      </c>
      <c r="O1592" s="10" t="b">
        <f aca="false">FALSE()</f>
        <v>0</v>
      </c>
      <c r="P1592" s="7"/>
      <c r="Q1592" s="7" t="s">
        <v>2149</v>
      </c>
    </row>
    <row r="1593" customFormat="false" ht="79.85" hidden="false" customHeight="false" outlineLevel="0" collapsed="false">
      <c r="A1593" s="7" t="n">
        <v>1592</v>
      </c>
      <c r="B1593" s="8" t="n">
        <v>46269</v>
      </c>
      <c r="C1593" s="8" t="n">
        <v>46269</v>
      </c>
      <c r="D1593" s="7" t="s">
        <v>76</v>
      </c>
      <c r="E1593" s="7" t="s">
        <v>77</v>
      </c>
      <c r="F1593" s="7" t="s">
        <v>374</v>
      </c>
      <c r="G1593" s="7" t="s">
        <v>2031</v>
      </c>
      <c r="H1593" s="7" t="s">
        <v>121</v>
      </c>
      <c r="I1593" s="9" t="s">
        <v>3034</v>
      </c>
      <c r="J1593" s="7" t="s">
        <v>127</v>
      </c>
      <c r="K1593" s="7"/>
      <c r="L1593" s="7"/>
      <c r="M1593" s="7"/>
      <c r="N1593" s="10" t="b">
        <f aca="false">FALSE()</f>
        <v>0</v>
      </c>
      <c r="O1593" s="10" t="b">
        <f aca="false">FALSE()</f>
        <v>0</v>
      </c>
      <c r="P1593" s="7"/>
      <c r="Q1593" s="7" t="s">
        <v>128</v>
      </c>
    </row>
    <row r="1594" customFormat="false" ht="23.85" hidden="false" customHeight="false" outlineLevel="0" collapsed="false">
      <c r="A1594" s="7" t="n">
        <v>1593</v>
      </c>
      <c r="B1594" s="8" t="n">
        <v>46269</v>
      </c>
      <c r="C1594" s="8" t="n">
        <v>46269</v>
      </c>
      <c r="D1594" s="7" t="s">
        <v>76</v>
      </c>
      <c r="E1594" s="7" t="s">
        <v>306</v>
      </c>
      <c r="F1594" s="7" t="s">
        <v>307</v>
      </c>
      <c r="G1594" s="7" t="s">
        <v>2963</v>
      </c>
      <c r="H1594" s="7" t="s">
        <v>80</v>
      </c>
      <c r="I1594" s="9" t="s">
        <v>3035</v>
      </c>
      <c r="J1594" s="7" t="s">
        <v>133</v>
      </c>
      <c r="K1594" s="7"/>
      <c r="L1594" s="7" t="s">
        <v>3036</v>
      </c>
      <c r="M1594" s="7" t="s">
        <v>3036</v>
      </c>
      <c r="N1594" s="10" t="b">
        <f aca="false">FALSE()</f>
        <v>0</v>
      </c>
      <c r="O1594" s="10" t="b">
        <f aca="false">FALSE()</f>
        <v>0</v>
      </c>
      <c r="P1594" s="7"/>
      <c r="Q1594" s="7" t="s">
        <v>135</v>
      </c>
    </row>
    <row r="1595" customFormat="false" ht="23.85" hidden="false" customHeight="false" outlineLevel="0" collapsed="false">
      <c r="A1595" s="7" t="n">
        <v>1594</v>
      </c>
      <c r="B1595" s="8" t="n">
        <v>46269</v>
      </c>
      <c r="C1595" s="8" t="n">
        <v>46269</v>
      </c>
      <c r="D1595" s="7" t="s">
        <v>76</v>
      </c>
      <c r="E1595" s="7" t="s">
        <v>167</v>
      </c>
      <c r="F1595" s="7" t="s">
        <v>492</v>
      </c>
      <c r="G1595" s="7" t="s">
        <v>1943</v>
      </c>
      <c r="H1595" s="7" t="s">
        <v>80</v>
      </c>
      <c r="I1595" s="9" t="s">
        <v>3037</v>
      </c>
      <c r="J1595" s="7" t="s">
        <v>133</v>
      </c>
      <c r="K1595" s="7"/>
      <c r="L1595" s="7" t="s">
        <v>537</v>
      </c>
      <c r="M1595" s="7" t="s">
        <v>537</v>
      </c>
      <c r="N1595" s="10" t="b">
        <f aca="false">FALSE()</f>
        <v>0</v>
      </c>
      <c r="O1595" s="10" t="b">
        <f aca="false">FALSE()</f>
        <v>0</v>
      </c>
      <c r="P1595" s="7"/>
      <c r="Q1595" s="7" t="s">
        <v>135</v>
      </c>
    </row>
    <row r="1596" customFormat="false" ht="46.25" hidden="false" customHeight="false" outlineLevel="0" collapsed="false">
      <c r="A1596" s="7" t="n">
        <v>1595</v>
      </c>
      <c r="B1596" s="8" t="n">
        <v>46269</v>
      </c>
      <c r="C1596" s="8" t="n">
        <v>46268</v>
      </c>
      <c r="D1596" s="7" t="s">
        <v>85</v>
      </c>
      <c r="E1596" s="7" t="s">
        <v>171</v>
      </c>
      <c r="F1596" s="7" t="s">
        <v>172</v>
      </c>
      <c r="G1596" s="7" t="s">
        <v>3038</v>
      </c>
      <c r="H1596" s="7"/>
      <c r="I1596" s="9" t="s">
        <v>3039</v>
      </c>
      <c r="J1596" s="7" t="s">
        <v>103</v>
      </c>
      <c r="K1596" s="7"/>
      <c r="L1596" s="7" t="s">
        <v>107</v>
      </c>
      <c r="M1596" s="7" t="s">
        <v>107</v>
      </c>
      <c r="N1596" s="10" t="b">
        <f aca="false">FALSE()</f>
        <v>0</v>
      </c>
      <c r="O1596" s="10" t="b">
        <f aca="false">FALSE()</f>
        <v>0</v>
      </c>
      <c r="P1596" s="7"/>
      <c r="Q1596" s="7" t="s">
        <v>104</v>
      </c>
    </row>
    <row r="1597" customFormat="false" ht="23.85" hidden="false" customHeight="false" outlineLevel="0" collapsed="false">
      <c r="A1597" s="7" t="n">
        <v>1596</v>
      </c>
      <c r="B1597" s="8" t="n">
        <v>46269</v>
      </c>
      <c r="C1597" s="8" t="n">
        <v>46268</v>
      </c>
      <c r="D1597" s="7" t="s">
        <v>85</v>
      </c>
      <c r="E1597" s="7" t="s">
        <v>154</v>
      </c>
      <c r="F1597" s="7" t="s">
        <v>788</v>
      </c>
      <c r="G1597" s="7" t="s">
        <v>3040</v>
      </c>
      <c r="H1597" s="7" t="s">
        <v>80</v>
      </c>
      <c r="I1597" s="9" t="s">
        <v>3041</v>
      </c>
      <c r="J1597" s="7" t="s">
        <v>127</v>
      </c>
      <c r="K1597" s="7"/>
      <c r="L1597" s="7"/>
      <c r="M1597" s="7"/>
      <c r="N1597" s="10" t="b">
        <f aca="false">FALSE()</f>
        <v>0</v>
      </c>
      <c r="O1597" s="10" t="b">
        <f aca="false">FALSE()</f>
        <v>0</v>
      </c>
      <c r="P1597" s="7"/>
      <c r="Q1597" s="7" t="s">
        <v>128</v>
      </c>
    </row>
    <row r="1598" customFormat="false" ht="15" hidden="false" customHeight="false" outlineLevel="0" collapsed="false">
      <c r="A1598" s="7" t="n">
        <v>1597</v>
      </c>
      <c r="B1598" s="8" t="n">
        <v>46269</v>
      </c>
      <c r="C1598" s="8" t="n">
        <v>46269</v>
      </c>
      <c r="D1598" s="7" t="s">
        <v>85</v>
      </c>
      <c r="E1598" s="7" t="s">
        <v>171</v>
      </c>
      <c r="F1598" s="7" t="s">
        <v>458</v>
      </c>
      <c r="G1598" s="7" t="s">
        <v>1971</v>
      </c>
      <c r="H1598" s="7" t="s">
        <v>80</v>
      </c>
      <c r="I1598" s="9" t="s">
        <v>3042</v>
      </c>
      <c r="J1598" s="7" t="s">
        <v>127</v>
      </c>
      <c r="K1598" s="7"/>
      <c r="L1598" s="7"/>
      <c r="M1598" s="7"/>
      <c r="N1598" s="10" t="b">
        <f aca="false">FALSE()</f>
        <v>0</v>
      </c>
      <c r="O1598" s="10" t="b">
        <f aca="false">FALSE()</f>
        <v>0</v>
      </c>
      <c r="P1598" s="7"/>
      <c r="Q1598" s="7" t="s">
        <v>128</v>
      </c>
    </row>
    <row r="1599" customFormat="false" ht="23.85" hidden="false" customHeight="false" outlineLevel="0" collapsed="false">
      <c r="A1599" s="7" t="n">
        <v>1598</v>
      </c>
      <c r="B1599" s="8" t="n">
        <v>46269</v>
      </c>
      <c r="C1599" s="8" t="n">
        <v>46269</v>
      </c>
      <c r="D1599" s="7" t="s">
        <v>76</v>
      </c>
      <c r="E1599" s="7" t="s">
        <v>306</v>
      </c>
      <c r="F1599" s="7" t="s">
        <v>307</v>
      </c>
      <c r="G1599" s="7" t="s">
        <v>3043</v>
      </c>
      <c r="H1599" s="7" t="s">
        <v>80</v>
      </c>
      <c r="I1599" s="9" t="s">
        <v>3044</v>
      </c>
      <c r="J1599" s="7" t="s">
        <v>90</v>
      </c>
      <c r="K1599" s="7" t="s">
        <v>83</v>
      </c>
      <c r="L1599" s="7" t="s">
        <v>110</v>
      </c>
      <c r="M1599" s="7" t="s">
        <v>186</v>
      </c>
      <c r="N1599" s="10" t="b">
        <f aca="false">FALSE()</f>
        <v>0</v>
      </c>
      <c r="O1599" s="10" t="b">
        <f aca="false">FALSE()</f>
        <v>0</v>
      </c>
      <c r="P1599" s="7"/>
      <c r="Q1599" s="7" t="s">
        <v>94</v>
      </c>
    </row>
    <row r="1600" customFormat="false" ht="23.85" hidden="false" customHeight="false" outlineLevel="0" collapsed="false">
      <c r="A1600" s="7" t="n">
        <v>1599</v>
      </c>
      <c r="B1600" s="8" t="n">
        <v>46269</v>
      </c>
      <c r="C1600" s="8" t="n">
        <v>46269</v>
      </c>
      <c r="D1600" s="7" t="s">
        <v>76</v>
      </c>
      <c r="E1600" s="7" t="s">
        <v>167</v>
      </c>
      <c r="F1600" s="7" t="s">
        <v>492</v>
      </c>
      <c r="G1600" s="7" t="s">
        <v>1943</v>
      </c>
      <c r="H1600" s="7" t="s">
        <v>80</v>
      </c>
      <c r="I1600" s="9" t="s">
        <v>3045</v>
      </c>
      <c r="J1600" s="7" t="s">
        <v>109</v>
      </c>
      <c r="K1600" s="7"/>
      <c r="L1600" s="7" t="s">
        <v>119</v>
      </c>
      <c r="M1600" s="7" t="s">
        <v>119</v>
      </c>
      <c r="N1600" s="10" t="b">
        <f aca="false">FALSE()</f>
        <v>0</v>
      </c>
      <c r="O1600" s="10" t="b">
        <f aca="false">FALSE()</f>
        <v>0</v>
      </c>
      <c r="P1600" s="7"/>
      <c r="Q1600" s="7" t="s">
        <v>111</v>
      </c>
    </row>
    <row r="1601" customFormat="false" ht="46.25" hidden="false" customHeight="false" outlineLevel="0" collapsed="false">
      <c r="A1601" s="7" t="n">
        <v>1600</v>
      </c>
      <c r="B1601" s="8" t="n">
        <v>46269</v>
      </c>
      <c r="C1601" s="8" t="n">
        <v>46269</v>
      </c>
      <c r="D1601" s="7" t="s">
        <v>85</v>
      </c>
      <c r="E1601" s="7" t="s">
        <v>179</v>
      </c>
      <c r="F1601" s="7" t="s">
        <v>180</v>
      </c>
      <c r="G1601" s="7" t="s">
        <v>377</v>
      </c>
      <c r="H1601" s="7" t="s">
        <v>80</v>
      </c>
      <c r="I1601" s="9" t="s">
        <v>3046</v>
      </c>
      <c r="J1601" s="7" t="s">
        <v>127</v>
      </c>
      <c r="K1601" s="7"/>
      <c r="L1601" s="7"/>
      <c r="M1601" s="7"/>
      <c r="N1601" s="10" t="b">
        <f aca="false">FALSE()</f>
        <v>0</v>
      </c>
      <c r="O1601" s="10" t="b">
        <f aca="false">FALSE()</f>
        <v>0</v>
      </c>
      <c r="P1601" s="7"/>
      <c r="Q1601" s="7" t="s">
        <v>128</v>
      </c>
    </row>
    <row r="1602" customFormat="false" ht="46.25" hidden="false" customHeight="false" outlineLevel="0" collapsed="false">
      <c r="A1602" s="7" t="n">
        <v>1601</v>
      </c>
      <c r="B1602" s="8" t="n">
        <v>46269</v>
      </c>
      <c r="C1602" s="8" t="n">
        <v>46268</v>
      </c>
      <c r="D1602" s="7" t="s">
        <v>85</v>
      </c>
      <c r="E1602" s="7" t="s">
        <v>179</v>
      </c>
      <c r="F1602" s="7" t="s">
        <v>180</v>
      </c>
      <c r="G1602" s="7" t="s">
        <v>377</v>
      </c>
      <c r="H1602" s="7" t="s">
        <v>80</v>
      </c>
      <c r="I1602" s="9" t="s">
        <v>3047</v>
      </c>
      <c r="J1602" s="7" t="s">
        <v>127</v>
      </c>
      <c r="K1602" s="7"/>
      <c r="L1602" s="7"/>
      <c r="M1602" s="7"/>
      <c r="N1602" s="10" t="b">
        <f aca="false">FALSE()</f>
        <v>0</v>
      </c>
      <c r="O1602" s="10" t="b">
        <f aca="false">FALSE()</f>
        <v>0</v>
      </c>
      <c r="P1602" s="7"/>
      <c r="Q1602" s="7" t="s">
        <v>128</v>
      </c>
    </row>
    <row r="1603" customFormat="false" ht="35.05" hidden="false" customHeight="false" outlineLevel="0" collapsed="false">
      <c r="A1603" s="7" t="n">
        <v>1602</v>
      </c>
      <c r="B1603" s="8" t="n">
        <v>46269</v>
      </c>
      <c r="C1603" s="8" t="n">
        <v>46268</v>
      </c>
      <c r="D1603" s="7" t="s">
        <v>85</v>
      </c>
      <c r="E1603" s="7" t="s">
        <v>179</v>
      </c>
      <c r="F1603" s="7" t="s">
        <v>180</v>
      </c>
      <c r="G1603" s="7" t="s">
        <v>377</v>
      </c>
      <c r="H1603" s="7" t="s">
        <v>80</v>
      </c>
      <c r="I1603" s="9" t="s">
        <v>3048</v>
      </c>
      <c r="J1603" s="7" t="s">
        <v>127</v>
      </c>
      <c r="K1603" s="7"/>
      <c r="L1603" s="7"/>
      <c r="M1603" s="7"/>
      <c r="N1603" s="10" t="b">
        <f aca="false">FALSE()</f>
        <v>0</v>
      </c>
      <c r="O1603" s="10" t="b">
        <f aca="false">FALSE()</f>
        <v>0</v>
      </c>
      <c r="P1603" s="7"/>
      <c r="Q1603" s="7" t="s">
        <v>128</v>
      </c>
    </row>
    <row r="1604" customFormat="false" ht="46.25" hidden="false" customHeight="false" outlineLevel="0" collapsed="false">
      <c r="A1604" s="7" t="n">
        <v>1603</v>
      </c>
      <c r="B1604" s="8" t="n">
        <v>46269</v>
      </c>
      <c r="C1604" s="8" t="n">
        <v>46269</v>
      </c>
      <c r="D1604" s="7" t="s">
        <v>76</v>
      </c>
      <c r="E1604" s="7" t="s">
        <v>306</v>
      </c>
      <c r="F1604" s="7" t="s">
        <v>307</v>
      </c>
      <c r="G1604" s="7" t="s">
        <v>1066</v>
      </c>
      <c r="H1604" s="7" t="s">
        <v>80</v>
      </c>
      <c r="I1604" s="9" t="s">
        <v>3049</v>
      </c>
      <c r="J1604" s="7" t="s">
        <v>798</v>
      </c>
      <c r="K1604" s="7" t="s">
        <v>83</v>
      </c>
      <c r="L1604" s="7"/>
      <c r="M1604" s="7" t="s">
        <v>83</v>
      </c>
      <c r="N1604" s="10" t="b">
        <f aca="false">FALSE()</f>
        <v>0</v>
      </c>
      <c r="O1604" s="10" t="b">
        <f aca="false">FALSE()</f>
        <v>0</v>
      </c>
      <c r="P1604" s="7"/>
      <c r="Q1604" s="7" t="s">
        <v>799</v>
      </c>
    </row>
    <row r="1605" customFormat="false" ht="46.25" hidden="false" customHeight="false" outlineLevel="0" collapsed="false">
      <c r="A1605" s="7" t="n">
        <v>1604</v>
      </c>
      <c r="B1605" s="8" t="n">
        <v>46269</v>
      </c>
      <c r="C1605" s="8" t="n">
        <v>46268</v>
      </c>
      <c r="D1605" s="7" t="s">
        <v>85</v>
      </c>
      <c r="E1605" s="7" t="s">
        <v>179</v>
      </c>
      <c r="F1605" s="7" t="s">
        <v>180</v>
      </c>
      <c r="G1605" s="7" t="s">
        <v>1958</v>
      </c>
      <c r="H1605" s="7" t="s">
        <v>80</v>
      </c>
      <c r="I1605" s="9" t="s">
        <v>3050</v>
      </c>
      <c r="J1605" s="7" t="s">
        <v>127</v>
      </c>
      <c r="K1605" s="7"/>
      <c r="L1605" s="7"/>
      <c r="M1605" s="7"/>
      <c r="N1605" s="10" t="b">
        <f aca="false">FALSE()</f>
        <v>0</v>
      </c>
      <c r="O1605" s="10" t="b">
        <f aca="false">FALSE()</f>
        <v>0</v>
      </c>
      <c r="P1605" s="7"/>
      <c r="Q1605" s="7" t="s">
        <v>128</v>
      </c>
    </row>
    <row r="1606" customFormat="false" ht="23.85" hidden="false" customHeight="false" outlineLevel="0" collapsed="false">
      <c r="A1606" s="7" t="n">
        <v>1605</v>
      </c>
      <c r="B1606" s="8" t="n">
        <v>46269</v>
      </c>
      <c r="C1606" s="8" t="n">
        <v>46269</v>
      </c>
      <c r="D1606" s="7" t="s">
        <v>76</v>
      </c>
      <c r="E1606" s="7" t="s">
        <v>306</v>
      </c>
      <c r="F1606" s="7" t="s">
        <v>307</v>
      </c>
      <c r="G1606" s="7" t="s">
        <v>2563</v>
      </c>
      <c r="H1606" s="7" t="s">
        <v>80</v>
      </c>
      <c r="I1606" s="9" t="s">
        <v>3051</v>
      </c>
      <c r="J1606" s="7" t="s">
        <v>90</v>
      </c>
      <c r="K1606" s="7" t="s">
        <v>92</v>
      </c>
      <c r="L1606" s="7" t="s">
        <v>119</v>
      </c>
      <c r="M1606" s="7" t="s">
        <v>1329</v>
      </c>
      <c r="N1606" s="10" t="b">
        <f aca="false">FALSE()</f>
        <v>0</v>
      </c>
      <c r="O1606" s="10" t="b">
        <f aca="false">FALSE()</f>
        <v>0</v>
      </c>
      <c r="P1606" s="7"/>
      <c r="Q1606" s="7" t="s">
        <v>94</v>
      </c>
    </row>
    <row r="1607" customFormat="false" ht="15" hidden="false" customHeight="false" outlineLevel="0" collapsed="false">
      <c r="A1607" s="7" t="n">
        <v>1606</v>
      </c>
      <c r="B1607" s="8" t="n">
        <v>46269</v>
      </c>
      <c r="C1607" s="8" t="n">
        <v>46269</v>
      </c>
      <c r="D1607" s="7" t="s">
        <v>76</v>
      </c>
      <c r="E1607" s="7" t="s">
        <v>77</v>
      </c>
      <c r="F1607" s="7" t="s">
        <v>729</v>
      </c>
      <c r="G1607" s="7" t="s">
        <v>2861</v>
      </c>
      <c r="H1607" s="7" t="s">
        <v>101</v>
      </c>
      <c r="I1607" s="9" t="s">
        <v>3052</v>
      </c>
      <c r="J1607" s="7" t="s">
        <v>103</v>
      </c>
      <c r="K1607" s="7"/>
      <c r="L1607" s="7" t="s">
        <v>144</v>
      </c>
      <c r="M1607" s="7" t="s">
        <v>144</v>
      </c>
      <c r="N1607" s="10" t="b">
        <f aca="false">FALSE()</f>
        <v>0</v>
      </c>
      <c r="O1607" s="10" t="b">
        <f aca="false">FALSE()</f>
        <v>0</v>
      </c>
      <c r="P1607" s="7"/>
      <c r="Q1607" s="7" t="s">
        <v>104</v>
      </c>
    </row>
    <row r="1608" customFormat="false" ht="23.85" hidden="false" customHeight="false" outlineLevel="0" collapsed="false">
      <c r="A1608" s="7" t="n">
        <v>1607</v>
      </c>
      <c r="B1608" s="8" t="n">
        <v>46269</v>
      </c>
      <c r="C1608" s="8" t="n">
        <v>46267</v>
      </c>
      <c r="D1608" s="7" t="s">
        <v>76</v>
      </c>
      <c r="E1608" s="7" t="s">
        <v>171</v>
      </c>
      <c r="F1608" s="7" t="s">
        <v>2461</v>
      </c>
      <c r="G1608" s="7" t="s">
        <v>2462</v>
      </c>
      <c r="H1608" s="7" t="s">
        <v>101</v>
      </c>
      <c r="I1608" s="9" t="s">
        <v>3053</v>
      </c>
      <c r="J1608" s="7" t="s">
        <v>127</v>
      </c>
      <c r="K1608" s="7"/>
      <c r="L1608" s="7"/>
      <c r="M1608" s="7"/>
      <c r="N1608" s="10" t="b">
        <f aca="false">FALSE()</f>
        <v>0</v>
      </c>
      <c r="O1608" s="10" t="b">
        <f aca="false">FALSE()</f>
        <v>0</v>
      </c>
      <c r="P1608" s="7"/>
      <c r="Q1608" s="7" t="s">
        <v>128</v>
      </c>
    </row>
    <row r="1609" customFormat="false" ht="15" hidden="false" customHeight="false" outlineLevel="0" collapsed="false">
      <c r="A1609" s="7" t="n">
        <v>1608</v>
      </c>
      <c r="B1609" s="8" t="n">
        <v>46269</v>
      </c>
      <c r="C1609" s="8" t="n">
        <v>46268</v>
      </c>
      <c r="D1609" s="7" t="s">
        <v>85</v>
      </c>
      <c r="E1609" s="7" t="s">
        <v>171</v>
      </c>
      <c r="F1609" s="7" t="s">
        <v>458</v>
      </c>
      <c r="G1609" s="7" t="s">
        <v>3054</v>
      </c>
      <c r="H1609" s="7" t="s">
        <v>80</v>
      </c>
      <c r="I1609" s="9" t="s">
        <v>3055</v>
      </c>
      <c r="J1609" s="7" t="s">
        <v>127</v>
      </c>
      <c r="K1609" s="7"/>
      <c r="L1609" s="7"/>
      <c r="M1609" s="7"/>
      <c r="N1609" s="10" t="b">
        <f aca="false">FALSE()</f>
        <v>0</v>
      </c>
      <c r="O1609" s="10" t="b">
        <f aca="false">FALSE()</f>
        <v>0</v>
      </c>
      <c r="P1609" s="7"/>
      <c r="Q1609" s="7" t="s">
        <v>128</v>
      </c>
    </row>
    <row r="1610" customFormat="false" ht="79.85" hidden="false" customHeight="false" outlineLevel="0" collapsed="false">
      <c r="A1610" s="7" t="n">
        <v>1609</v>
      </c>
      <c r="B1610" s="8" t="n">
        <v>46269</v>
      </c>
      <c r="C1610" s="8" t="n">
        <v>46262</v>
      </c>
      <c r="D1610" s="7" t="s">
        <v>85</v>
      </c>
      <c r="E1610" s="7" t="s">
        <v>154</v>
      </c>
      <c r="F1610" s="7" t="s">
        <v>2146</v>
      </c>
      <c r="G1610" s="7" t="s">
        <v>2147</v>
      </c>
      <c r="H1610" s="7" t="s">
        <v>121</v>
      </c>
      <c r="I1610" s="9" t="s">
        <v>3056</v>
      </c>
      <c r="J1610" s="7" t="s">
        <v>127</v>
      </c>
      <c r="K1610" s="7"/>
      <c r="L1610" s="7"/>
      <c r="M1610" s="7"/>
      <c r="N1610" s="10" t="b">
        <f aca="false">FALSE()</f>
        <v>0</v>
      </c>
      <c r="O1610" s="10" t="b">
        <f aca="false">FALSE()</f>
        <v>0</v>
      </c>
      <c r="P1610" s="7"/>
      <c r="Q1610" s="7" t="s">
        <v>128</v>
      </c>
    </row>
    <row r="1611" customFormat="false" ht="23.85" hidden="false" customHeight="false" outlineLevel="0" collapsed="false">
      <c r="A1611" s="7" t="n">
        <v>1610</v>
      </c>
      <c r="B1611" s="8" t="n">
        <v>46269</v>
      </c>
      <c r="C1611" s="8" t="n">
        <v>46269</v>
      </c>
      <c r="D1611" s="7" t="s">
        <v>76</v>
      </c>
      <c r="E1611" s="7" t="s">
        <v>77</v>
      </c>
      <c r="F1611" s="7" t="s">
        <v>729</v>
      </c>
      <c r="G1611" s="7" t="s">
        <v>2938</v>
      </c>
      <c r="H1611" s="7" t="s">
        <v>80</v>
      </c>
      <c r="I1611" s="9" t="s">
        <v>3057</v>
      </c>
      <c r="J1611" s="7" t="s">
        <v>109</v>
      </c>
      <c r="K1611" s="7"/>
      <c r="L1611" s="7" t="s">
        <v>2940</v>
      </c>
      <c r="M1611" s="7" t="s">
        <v>2940</v>
      </c>
      <c r="N1611" s="10" t="b">
        <f aca="false">FALSE()</f>
        <v>0</v>
      </c>
      <c r="O1611" s="10" t="b">
        <f aca="false">FALSE()</f>
        <v>0</v>
      </c>
      <c r="P1611" s="7"/>
      <c r="Q1611" s="7" t="s">
        <v>111</v>
      </c>
    </row>
    <row r="1612" customFormat="false" ht="23.85" hidden="false" customHeight="false" outlineLevel="0" collapsed="false">
      <c r="A1612" s="7" t="n">
        <v>1611</v>
      </c>
      <c r="B1612" s="8" t="n">
        <v>46269</v>
      </c>
      <c r="C1612" s="8" t="n">
        <v>46269</v>
      </c>
      <c r="D1612" s="7" t="s">
        <v>85</v>
      </c>
      <c r="E1612" s="7" t="s">
        <v>77</v>
      </c>
      <c r="F1612" s="7" t="s">
        <v>1862</v>
      </c>
      <c r="G1612" s="7" t="s">
        <v>2323</v>
      </c>
      <c r="H1612" s="7" t="s">
        <v>80</v>
      </c>
      <c r="I1612" s="9" t="s">
        <v>3058</v>
      </c>
      <c r="J1612" s="7" t="s">
        <v>109</v>
      </c>
      <c r="K1612" s="7"/>
      <c r="L1612" s="7" t="s">
        <v>119</v>
      </c>
      <c r="M1612" s="7" t="s">
        <v>119</v>
      </c>
      <c r="N1612" s="10" t="b">
        <f aca="false">FALSE()</f>
        <v>0</v>
      </c>
      <c r="O1612" s="10" t="b">
        <f aca="false">FALSE()</f>
        <v>0</v>
      </c>
      <c r="P1612" s="7"/>
      <c r="Q1612" s="7" t="s">
        <v>111</v>
      </c>
    </row>
    <row r="1613" customFormat="false" ht="35.05" hidden="false" customHeight="false" outlineLevel="0" collapsed="false">
      <c r="A1613" s="7" t="n">
        <v>1612</v>
      </c>
      <c r="B1613" s="8" t="n">
        <v>46269</v>
      </c>
      <c r="C1613" s="8" t="n">
        <v>46269</v>
      </c>
      <c r="D1613" s="7" t="s">
        <v>85</v>
      </c>
      <c r="E1613" s="7" t="s">
        <v>422</v>
      </c>
      <c r="F1613" s="7" t="s">
        <v>1732</v>
      </c>
      <c r="G1613" s="7" t="s">
        <v>2293</v>
      </c>
      <c r="H1613" s="7" t="s">
        <v>80</v>
      </c>
      <c r="I1613" s="9" t="s">
        <v>3059</v>
      </c>
      <c r="J1613" s="7" t="s">
        <v>153</v>
      </c>
      <c r="K1613" s="7" t="s">
        <v>248</v>
      </c>
      <c r="L1613" s="7"/>
      <c r="M1613" s="7" t="s">
        <v>3015</v>
      </c>
      <c r="N1613" s="10" t="b">
        <f aca="false">FALSE()</f>
        <v>0</v>
      </c>
      <c r="O1613" s="10" t="b">
        <f aca="false">FALSE()</f>
        <v>0</v>
      </c>
      <c r="P1613" s="7"/>
      <c r="Q1613" s="7" t="s">
        <v>94</v>
      </c>
    </row>
    <row r="1614" customFormat="false" ht="23.85" hidden="false" customHeight="false" outlineLevel="0" collapsed="false">
      <c r="A1614" s="7" t="n">
        <v>1613</v>
      </c>
      <c r="B1614" s="8" t="n">
        <v>46269</v>
      </c>
      <c r="C1614" s="8" t="n">
        <v>46269</v>
      </c>
      <c r="D1614" s="7" t="s">
        <v>76</v>
      </c>
      <c r="E1614" s="7" t="s">
        <v>159</v>
      </c>
      <c r="F1614" s="7" t="s">
        <v>407</v>
      </c>
      <c r="G1614" s="7" t="s">
        <v>2063</v>
      </c>
      <c r="H1614" s="7" t="s">
        <v>80</v>
      </c>
      <c r="I1614" s="9" t="s">
        <v>3060</v>
      </c>
      <c r="J1614" s="7" t="s">
        <v>233</v>
      </c>
      <c r="K1614" s="7" t="s">
        <v>3061</v>
      </c>
      <c r="L1614" s="7" t="s">
        <v>92</v>
      </c>
      <c r="M1614" s="7" t="s">
        <v>3062</v>
      </c>
      <c r="N1614" s="10" t="b">
        <f aca="false">FALSE()</f>
        <v>0</v>
      </c>
      <c r="O1614" s="10" t="b">
        <f aca="false">FALSE()</f>
        <v>0</v>
      </c>
      <c r="P1614" s="7"/>
      <c r="Q1614" s="7" t="s">
        <v>348</v>
      </c>
    </row>
    <row r="1615" customFormat="false" ht="15" hidden="false" customHeight="false" outlineLevel="0" collapsed="false">
      <c r="A1615" s="7" t="n">
        <v>1614</v>
      </c>
      <c r="B1615" s="8" t="n">
        <v>46269</v>
      </c>
      <c r="C1615" s="8" t="n">
        <v>46268</v>
      </c>
      <c r="D1615" s="7" t="s">
        <v>85</v>
      </c>
      <c r="E1615" s="7" t="s">
        <v>77</v>
      </c>
      <c r="F1615" s="7" t="s">
        <v>2047</v>
      </c>
      <c r="G1615" s="7" t="s">
        <v>2048</v>
      </c>
      <c r="H1615" s="7" t="s">
        <v>80</v>
      </c>
      <c r="I1615" s="9" t="s">
        <v>3063</v>
      </c>
      <c r="J1615" s="7" t="s">
        <v>90</v>
      </c>
      <c r="K1615" s="7" t="s">
        <v>83</v>
      </c>
      <c r="L1615" s="7" t="s">
        <v>144</v>
      </c>
      <c r="M1615" s="7" t="s">
        <v>318</v>
      </c>
      <c r="N1615" s="10" t="b">
        <f aca="false">FALSE()</f>
        <v>0</v>
      </c>
      <c r="O1615" s="10" t="b">
        <f aca="false">FALSE()</f>
        <v>0</v>
      </c>
      <c r="P1615" s="7"/>
      <c r="Q1615" s="7" t="s">
        <v>94</v>
      </c>
    </row>
    <row r="1616" customFormat="false" ht="23.85" hidden="false" customHeight="false" outlineLevel="0" collapsed="false">
      <c r="A1616" s="7" t="n">
        <v>1615</v>
      </c>
      <c r="B1616" s="8" t="n">
        <v>46269</v>
      </c>
      <c r="C1616" s="8" t="n">
        <v>46268</v>
      </c>
      <c r="D1616" s="7" t="s">
        <v>85</v>
      </c>
      <c r="E1616" s="7" t="s">
        <v>206</v>
      </c>
      <c r="F1616" s="7" t="s">
        <v>207</v>
      </c>
      <c r="G1616" s="7" t="s">
        <v>3064</v>
      </c>
      <c r="H1616" s="7" t="s">
        <v>157</v>
      </c>
      <c r="I1616" s="9" t="s">
        <v>3065</v>
      </c>
      <c r="J1616" s="7" t="s">
        <v>90</v>
      </c>
      <c r="K1616" s="7" t="s">
        <v>144</v>
      </c>
      <c r="L1616" s="7" t="s">
        <v>147</v>
      </c>
      <c r="M1616" s="7" t="s">
        <v>380</v>
      </c>
      <c r="N1616" s="10" t="b">
        <f aca="false">FALSE()</f>
        <v>0</v>
      </c>
      <c r="O1616" s="10" t="b">
        <f aca="false">FALSE()</f>
        <v>0</v>
      </c>
      <c r="P1616" s="7"/>
      <c r="Q1616" s="7" t="s">
        <v>94</v>
      </c>
    </row>
    <row r="1617" customFormat="false" ht="23.85" hidden="false" customHeight="false" outlineLevel="0" collapsed="false">
      <c r="A1617" s="7" t="n">
        <v>1616</v>
      </c>
      <c r="B1617" s="8" t="n">
        <v>46269</v>
      </c>
      <c r="C1617" s="8" t="n">
        <v>46261</v>
      </c>
      <c r="D1617" s="7" t="s">
        <v>85</v>
      </c>
      <c r="E1617" s="7" t="s">
        <v>154</v>
      </c>
      <c r="F1617" s="7" t="s">
        <v>3066</v>
      </c>
      <c r="G1617" s="7" t="s">
        <v>3067</v>
      </c>
      <c r="H1617" s="7" t="s">
        <v>80</v>
      </c>
      <c r="I1617" s="9" t="s">
        <v>3068</v>
      </c>
      <c r="J1617" s="7" t="s">
        <v>127</v>
      </c>
      <c r="K1617" s="7"/>
      <c r="L1617" s="7"/>
      <c r="M1617" s="7"/>
      <c r="N1617" s="10" t="b">
        <f aca="false">FALSE()</f>
        <v>0</v>
      </c>
      <c r="O1617" s="10" t="b">
        <f aca="false">FALSE()</f>
        <v>0</v>
      </c>
      <c r="P1617" s="7"/>
      <c r="Q1617" s="7" t="s">
        <v>128</v>
      </c>
    </row>
    <row r="1618" customFormat="false" ht="23.85" hidden="false" customHeight="false" outlineLevel="0" collapsed="false">
      <c r="A1618" s="7" t="n">
        <v>1617</v>
      </c>
      <c r="B1618" s="8" t="n">
        <v>46269</v>
      </c>
      <c r="C1618" s="8" t="n">
        <v>46268</v>
      </c>
      <c r="D1618" s="7" t="s">
        <v>85</v>
      </c>
      <c r="E1618" s="7" t="s">
        <v>167</v>
      </c>
      <c r="F1618" s="7" t="s">
        <v>492</v>
      </c>
      <c r="G1618" s="7" t="s">
        <v>2657</v>
      </c>
      <c r="H1618" s="7" t="s">
        <v>80</v>
      </c>
      <c r="I1618" s="9" t="s">
        <v>3069</v>
      </c>
      <c r="J1618" s="7" t="s">
        <v>233</v>
      </c>
      <c r="K1618" s="7" t="s">
        <v>3070</v>
      </c>
      <c r="L1618" s="7" t="s">
        <v>91</v>
      </c>
      <c r="M1618" s="7" t="s">
        <v>3071</v>
      </c>
      <c r="N1618" s="10" t="b">
        <f aca="false">FALSE()</f>
        <v>0</v>
      </c>
      <c r="O1618" s="10" t="b">
        <f aca="false">FALSE()</f>
        <v>0</v>
      </c>
      <c r="P1618" s="7"/>
      <c r="Q1618" s="7" t="s">
        <v>348</v>
      </c>
    </row>
    <row r="1619" customFormat="false" ht="57.45" hidden="false" customHeight="false" outlineLevel="0" collapsed="false">
      <c r="A1619" s="7" t="n">
        <v>1618</v>
      </c>
      <c r="B1619" s="8" t="n">
        <v>46269</v>
      </c>
      <c r="C1619" s="8" t="n">
        <v>46234</v>
      </c>
      <c r="D1619" s="7" t="s">
        <v>85</v>
      </c>
      <c r="E1619" s="7" t="s">
        <v>159</v>
      </c>
      <c r="F1619" s="7" t="s">
        <v>160</v>
      </c>
      <c r="G1619" s="7" t="s">
        <v>324</v>
      </c>
      <c r="H1619" s="7" t="s">
        <v>80</v>
      </c>
      <c r="I1619" s="9" t="s">
        <v>3072</v>
      </c>
      <c r="J1619" s="7" t="s">
        <v>90</v>
      </c>
      <c r="K1619" s="7" t="s">
        <v>650</v>
      </c>
      <c r="L1619" s="7" t="s">
        <v>119</v>
      </c>
      <c r="M1619" s="7" t="s">
        <v>2061</v>
      </c>
      <c r="N1619" s="10" t="b">
        <f aca="false">FALSE()</f>
        <v>0</v>
      </c>
      <c r="O1619" s="10" t="b">
        <f aca="false">FALSE()</f>
        <v>0</v>
      </c>
      <c r="P1619" s="7"/>
      <c r="Q1619" s="7" t="s">
        <v>94</v>
      </c>
    </row>
    <row r="1620" customFormat="false" ht="46.25" hidden="false" customHeight="false" outlineLevel="0" collapsed="false">
      <c r="A1620" s="7" t="n">
        <v>1619</v>
      </c>
      <c r="B1620" s="8" t="n">
        <v>46269</v>
      </c>
      <c r="C1620" s="8" t="n">
        <v>46268</v>
      </c>
      <c r="D1620" s="7" t="s">
        <v>85</v>
      </c>
      <c r="E1620" s="7" t="s">
        <v>171</v>
      </c>
      <c r="F1620" s="7" t="s">
        <v>172</v>
      </c>
      <c r="G1620" s="7" t="s">
        <v>3001</v>
      </c>
      <c r="H1620" s="7" t="s">
        <v>80</v>
      </c>
      <c r="I1620" s="9" t="s">
        <v>3073</v>
      </c>
      <c r="J1620" s="7" t="s">
        <v>127</v>
      </c>
      <c r="K1620" s="7"/>
      <c r="L1620" s="7"/>
      <c r="M1620" s="7"/>
      <c r="N1620" s="10" t="b">
        <f aca="false">FALSE()</f>
        <v>0</v>
      </c>
      <c r="O1620" s="10" t="b">
        <f aca="false">FALSE()</f>
        <v>0</v>
      </c>
      <c r="P1620" s="7"/>
      <c r="Q1620" s="7" t="s">
        <v>128</v>
      </c>
    </row>
    <row r="1621" customFormat="false" ht="15" hidden="false" customHeight="false" outlineLevel="0" collapsed="false">
      <c r="A1621" s="7" t="n">
        <v>1620</v>
      </c>
      <c r="B1621" s="8" t="n">
        <v>46269</v>
      </c>
      <c r="C1621" s="8" t="n">
        <v>46268</v>
      </c>
      <c r="D1621" s="7" t="s">
        <v>85</v>
      </c>
      <c r="E1621" s="7" t="s">
        <v>1053</v>
      </c>
      <c r="F1621" s="7" t="s">
        <v>3074</v>
      </c>
      <c r="G1621" s="7" t="s">
        <v>3075</v>
      </c>
      <c r="H1621" s="7" t="s">
        <v>80</v>
      </c>
      <c r="I1621" s="9" t="s">
        <v>3076</v>
      </c>
      <c r="J1621" s="7" t="s">
        <v>127</v>
      </c>
      <c r="K1621" s="7"/>
      <c r="L1621" s="7"/>
      <c r="M1621" s="7"/>
      <c r="N1621" s="10" t="b">
        <f aca="false">FALSE()</f>
        <v>0</v>
      </c>
      <c r="O1621" s="10" t="b">
        <f aca="false">FALSE()</f>
        <v>0</v>
      </c>
      <c r="P1621" s="7"/>
      <c r="Q1621" s="7" t="s">
        <v>128</v>
      </c>
    </row>
    <row r="1622" customFormat="false" ht="23.85" hidden="false" customHeight="false" outlineLevel="0" collapsed="false">
      <c r="A1622" s="7" t="n">
        <v>1621</v>
      </c>
      <c r="B1622" s="8" t="n">
        <v>46269</v>
      </c>
      <c r="C1622" s="8" t="n">
        <v>46268</v>
      </c>
      <c r="D1622" s="7" t="s">
        <v>85</v>
      </c>
      <c r="E1622" s="7" t="s">
        <v>77</v>
      </c>
      <c r="F1622" s="7" t="s">
        <v>643</v>
      </c>
      <c r="G1622" s="7" t="s">
        <v>3077</v>
      </c>
      <c r="H1622" s="7" t="s">
        <v>80</v>
      </c>
      <c r="I1622" s="9" t="s">
        <v>3078</v>
      </c>
      <c r="J1622" s="7" t="s">
        <v>127</v>
      </c>
      <c r="K1622" s="7"/>
      <c r="L1622" s="7"/>
      <c r="M1622" s="7"/>
      <c r="N1622" s="10" t="b">
        <f aca="false">FALSE()</f>
        <v>0</v>
      </c>
      <c r="O1622" s="10" t="b">
        <f aca="false">FALSE()</f>
        <v>0</v>
      </c>
      <c r="P1622" s="7"/>
      <c r="Q1622" s="7" t="s">
        <v>128</v>
      </c>
    </row>
    <row r="1623" customFormat="false" ht="15" hidden="false" customHeight="false" outlineLevel="0" collapsed="false">
      <c r="A1623" s="7" t="n">
        <v>1622</v>
      </c>
      <c r="B1623" s="8" t="n">
        <v>46269</v>
      </c>
      <c r="C1623" s="8" t="n">
        <v>46268</v>
      </c>
      <c r="D1623" s="7" t="s">
        <v>85</v>
      </c>
      <c r="E1623" s="7" t="s">
        <v>1053</v>
      </c>
      <c r="F1623" s="7" t="s">
        <v>3074</v>
      </c>
      <c r="G1623" s="7" t="s">
        <v>3079</v>
      </c>
      <c r="H1623" s="7" t="s">
        <v>80</v>
      </c>
      <c r="I1623" s="9" t="s">
        <v>3080</v>
      </c>
      <c r="J1623" s="7" t="s">
        <v>198</v>
      </c>
      <c r="K1623" s="7"/>
      <c r="L1623" s="7"/>
      <c r="M1623" s="7"/>
      <c r="N1623" s="10" t="b">
        <f aca="false">FALSE()</f>
        <v>0</v>
      </c>
      <c r="O1623" s="10" t="b">
        <f aca="false">FALSE()</f>
        <v>0</v>
      </c>
      <c r="P1623" s="7"/>
      <c r="Q1623" s="7" t="s">
        <v>199</v>
      </c>
    </row>
    <row r="1624" customFormat="false" ht="15" hidden="false" customHeight="false" outlineLevel="0" collapsed="false">
      <c r="A1624" s="7" t="n">
        <v>1623</v>
      </c>
      <c r="B1624" s="8" t="n">
        <v>46269</v>
      </c>
      <c r="C1624" s="8" t="n">
        <v>46266</v>
      </c>
      <c r="D1624" s="7" t="s">
        <v>85</v>
      </c>
      <c r="E1624" s="7" t="s">
        <v>1053</v>
      </c>
      <c r="F1624" s="7" t="s">
        <v>3074</v>
      </c>
      <c r="G1624" s="7" t="s">
        <v>3075</v>
      </c>
      <c r="H1624" s="7" t="s">
        <v>80</v>
      </c>
      <c r="I1624" s="9" t="s">
        <v>3081</v>
      </c>
      <c r="J1624" s="7" t="s">
        <v>198</v>
      </c>
      <c r="K1624" s="7"/>
      <c r="L1624" s="7"/>
      <c r="M1624" s="7"/>
      <c r="N1624" s="10" t="b">
        <f aca="false">FALSE()</f>
        <v>0</v>
      </c>
      <c r="O1624" s="10" t="b">
        <f aca="false">FALSE()</f>
        <v>0</v>
      </c>
      <c r="P1624" s="7"/>
      <c r="Q1624" s="7" t="s">
        <v>199</v>
      </c>
    </row>
    <row r="1625" customFormat="false" ht="46.25" hidden="false" customHeight="false" outlineLevel="0" collapsed="false">
      <c r="A1625" s="7" t="n">
        <v>1624</v>
      </c>
      <c r="B1625" s="8" t="n">
        <v>46269</v>
      </c>
      <c r="C1625" s="8" t="n">
        <v>46268</v>
      </c>
      <c r="D1625" s="7" t="s">
        <v>85</v>
      </c>
      <c r="E1625" s="7" t="s">
        <v>171</v>
      </c>
      <c r="F1625" s="7" t="s">
        <v>172</v>
      </c>
      <c r="G1625" s="7" t="s">
        <v>3082</v>
      </c>
      <c r="H1625" s="7" t="s">
        <v>80</v>
      </c>
      <c r="I1625" s="9" t="s">
        <v>3083</v>
      </c>
      <c r="J1625" s="7" t="s">
        <v>355</v>
      </c>
      <c r="K1625" s="7"/>
      <c r="L1625" s="7" t="s">
        <v>96</v>
      </c>
      <c r="M1625" s="7" t="s">
        <v>96</v>
      </c>
      <c r="N1625" s="10" t="b">
        <f aca="false">FALSE()</f>
        <v>0</v>
      </c>
      <c r="O1625" s="10" t="b">
        <f aca="false">FALSE()</f>
        <v>0</v>
      </c>
      <c r="P1625" s="7"/>
      <c r="Q1625" s="7" t="s">
        <v>357</v>
      </c>
    </row>
    <row r="1626" customFormat="false" ht="23.85" hidden="false" customHeight="false" outlineLevel="0" collapsed="false">
      <c r="A1626" s="7" t="n">
        <v>1625</v>
      </c>
      <c r="B1626" s="8" t="n">
        <v>46269</v>
      </c>
      <c r="C1626" s="8" t="n">
        <v>46268</v>
      </c>
      <c r="D1626" s="7" t="s">
        <v>85</v>
      </c>
      <c r="E1626" s="7" t="s">
        <v>179</v>
      </c>
      <c r="F1626" s="7" t="s">
        <v>258</v>
      </c>
      <c r="G1626" s="7" t="s">
        <v>3084</v>
      </c>
      <c r="H1626" s="7" t="s">
        <v>80</v>
      </c>
      <c r="I1626" s="9" t="s">
        <v>3085</v>
      </c>
      <c r="J1626" s="7" t="s">
        <v>233</v>
      </c>
      <c r="K1626" s="7" t="s">
        <v>3086</v>
      </c>
      <c r="L1626" s="7" t="s">
        <v>2630</v>
      </c>
      <c r="M1626" s="7" t="s">
        <v>3087</v>
      </c>
      <c r="N1626" s="10" t="b">
        <f aca="false">FALSE()</f>
        <v>0</v>
      </c>
      <c r="O1626" s="10" t="b">
        <f aca="false">FALSE()</f>
        <v>0</v>
      </c>
      <c r="P1626" s="7"/>
      <c r="Q1626" s="7" t="s">
        <v>348</v>
      </c>
    </row>
    <row r="1627" customFormat="false" ht="15" hidden="false" customHeight="false" outlineLevel="0" collapsed="false">
      <c r="A1627" s="7" t="n">
        <v>1626</v>
      </c>
      <c r="B1627" s="8" t="n">
        <v>46269</v>
      </c>
      <c r="C1627" s="8" t="n">
        <v>46268</v>
      </c>
      <c r="D1627" s="7" t="s">
        <v>85</v>
      </c>
      <c r="E1627" s="7" t="s">
        <v>167</v>
      </c>
      <c r="F1627" s="7" t="s">
        <v>168</v>
      </c>
      <c r="G1627" s="7" t="s">
        <v>1995</v>
      </c>
      <c r="H1627" s="7" t="s">
        <v>157</v>
      </c>
      <c r="I1627" s="9" t="s">
        <v>3088</v>
      </c>
      <c r="J1627" s="7" t="s">
        <v>127</v>
      </c>
      <c r="K1627" s="7"/>
      <c r="L1627" s="7"/>
      <c r="M1627" s="7"/>
      <c r="N1627" s="10" t="b">
        <f aca="false">FALSE()</f>
        <v>0</v>
      </c>
      <c r="O1627" s="10" t="b">
        <f aca="false">FALSE()</f>
        <v>0</v>
      </c>
      <c r="P1627" s="7"/>
      <c r="Q1627" s="7" t="s">
        <v>128</v>
      </c>
    </row>
    <row r="1628" customFormat="false" ht="23.85" hidden="false" customHeight="false" outlineLevel="0" collapsed="false">
      <c r="A1628" s="7" t="n">
        <v>1627</v>
      </c>
      <c r="B1628" s="8" t="n">
        <v>46269</v>
      </c>
      <c r="C1628" s="8" t="n">
        <v>46268</v>
      </c>
      <c r="D1628" s="7" t="s">
        <v>85</v>
      </c>
      <c r="E1628" s="7" t="s">
        <v>77</v>
      </c>
      <c r="F1628" s="7" t="s">
        <v>643</v>
      </c>
      <c r="G1628" s="7" t="s">
        <v>2401</v>
      </c>
      <c r="H1628" s="7" t="s">
        <v>157</v>
      </c>
      <c r="I1628" s="9" t="s">
        <v>3089</v>
      </c>
      <c r="J1628" s="7" t="s">
        <v>165</v>
      </c>
      <c r="K1628" s="7"/>
      <c r="L1628" s="7" t="s">
        <v>144</v>
      </c>
      <c r="M1628" s="7" t="s">
        <v>144</v>
      </c>
      <c r="N1628" s="10" t="b">
        <f aca="false">FALSE()</f>
        <v>0</v>
      </c>
      <c r="O1628" s="10" t="b">
        <f aca="false">FALSE()</f>
        <v>0</v>
      </c>
      <c r="P1628" s="7"/>
      <c r="Q1628" s="7" t="s">
        <v>166</v>
      </c>
    </row>
    <row r="1629" customFormat="false" ht="35.05" hidden="false" customHeight="false" outlineLevel="0" collapsed="false">
      <c r="A1629" s="7" t="n">
        <v>1628</v>
      </c>
      <c r="B1629" s="8" t="n">
        <v>46269</v>
      </c>
      <c r="C1629" s="8" t="n">
        <v>46267</v>
      </c>
      <c r="D1629" s="7" t="s">
        <v>85</v>
      </c>
      <c r="E1629" s="7" t="s">
        <v>385</v>
      </c>
      <c r="F1629" s="7" t="s">
        <v>925</v>
      </c>
      <c r="G1629" s="7" t="s">
        <v>2000</v>
      </c>
      <c r="H1629" s="7" t="s">
        <v>101</v>
      </c>
      <c r="I1629" s="9" t="s">
        <v>3090</v>
      </c>
      <c r="J1629" s="7" t="s">
        <v>103</v>
      </c>
      <c r="K1629" s="7"/>
      <c r="L1629" s="7" t="s">
        <v>83</v>
      </c>
      <c r="M1629" s="7" t="s">
        <v>83</v>
      </c>
      <c r="N1629" s="10" t="b">
        <f aca="false">FALSE()</f>
        <v>0</v>
      </c>
      <c r="O1629" s="10" t="b">
        <f aca="false">FALSE()</f>
        <v>0</v>
      </c>
      <c r="P1629" s="7"/>
      <c r="Q1629" s="7" t="s">
        <v>104</v>
      </c>
    </row>
    <row r="1630" customFormat="false" ht="15" hidden="false" customHeight="false" outlineLevel="0" collapsed="false">
      <c r="A1630" s="7" t="n">
        <v>1629</v>
      </c>
      <c r="B1630" s="8" t="n">
        <v>46269</v>
      </c>
      <c r="C1630" s="8" t="n">
        <v>46267</v>
      </c>
      <c r="D1630" s="7" t="s">
        <v>85</v>
      </c>
      <c r="E1630" s="7" t="s">
        <v>154</v>
      </c>
      <c r="F1630" s="7" t="s">
        <v>419</v>
      </c>
      <c r="G1630" s="7" t="s">
        <v>3091</v>
      </c>
      <c r="H1630" s="7" t="s">
        <v>80</v>
      </c>
      <c r="I1630" s="9" t="s">
        <v>3092</v>
      </c>
      <c r="J1630" s="7" t="s">
        <v>127</v>
      </c>
      <c r="K1630" s="7"/>
      <c r="L1630" s="7"/>
      <c r="M1630" s="7"/>
      <c r="N1630" s="10" t="b">
        <f aca="false">FALSE()</f>
        <v>0</v>
      </c>
      <c r="O1630" s="10" t="b">
        <f aca="false">FALSE()</f>
        <v>0</v>
      </c>
      <c r="P1630" s="7"/>
      <c r="Q1630" s="7" t="s">
        <v>128</v>
      </c>
    </row>
    <row r="1631" customFormat="false" ht="23.85" hidden="false" customHeight="false" outlineLevel="0" collapsed="false">
      <c r="A1631" s="7" t="n">
        <v>1630</v>
      </c>
      <c r="B1631" s="8" t="n">
        <v>46269</v>
      </c>
      <c r="C1631" s="8" t="n">
        <v>46268</v>
      </c>
      <c r="D1631" s="7" t="s">
        <v>2414</v>
      </c>
      <c r="E1631" s="7" t="s">
        <v>2415</v>
      </c>
      <c r="F1631" s="7" t="s">
        <v>3093</v>
      </c>
      <c r="G1631" s="7"/>
      <c r="H1631" s="7" t="s">
        <v>80</v>
      </c>
      <c r="I1631" s="9" t="s">
        <v>3094</v>
      </c>
      <c r="J1631" s="7" t="s">
        <v>82</v>
      </c>
      <c r="K1631" s="7"/>
      <c r="L1631" s="7" t="s">
        <v>147</v>
      </c>
      <c r="M1631" s="7" t="s">
        <v>147</v>
      </c>
      <c r="N1631" s="10" t="b">
        <f aca="false">FALSE()</f>
        <v>0</v>
      </c>
      <c r="O1631" s="10" t="b">
        <f aca="false">FALSE()</f>
        <v>0</v>
      </c>
      <c r="P1631" s="7"/>
      <c r="Q1631" s="7" t="s">
        <v>84</v>
      </c>
    </row>
    <row r="1632" customFormat="false" ht="57.45" hidden="false" customHeight="false" outlineLevel="0" collapsed="false">
      <c r="A1632" s="7" t="n">
        <v>1631</v>
      </c>
      <c r="B1632" s="8" t="n">
        <v>46269</v>
      </c>
      <c r="C1632" s="8" t="n">
        <v>46268</v>
      </c>
      <c r="D1632" s="7" t="s">
        <v>85</v>
      </c>
      <c r="E1632" s="7" t="s">
        <v>709</v>
      </c>
      <c r="F1632" s="7" t="s">
        <v>2922</v>
      </c>
      <c r="G1632" s="7" t="s">
        <v>3095</v>
      </c>
      <c r="H1632" s="7" t="s">
        <v>157</v>
      </c>
      <c r="I1632" s="9" t="s">
        <v>3096</v>
      </c>
      <c r="J1632" s="7" t="s">
        <v>82</v>
      </c>
      <c r="K1632" s="7"/>
      <c r="L1632" s="7" t="s">
        <v>119</v>
      </c>
      <c r="M1632" s="7" t="s">
        <v>119</v>
      </c>
      <c r="N1632" s="10" t="b">
        <f aca="false">FALSE()</f>
        <v>0</v>
      </c>
      <c r="O1632" s="10" t="b">
        <f aca="false">FALSE()</f>
        <v>0</v>
      </c>
      <c r="P1632" s="7"/>
      <c r="Q1632" s="7" t="s">
        <v>84</v>
      </c>
    </row>
    <row r="1633" customFormat="false" ht="15" hidden="false" customHeight="false" outlineLevel="0" collapsed="false">
      <c r="A1633" s="7" t="n">
        <v>1632</v>
      </c>
      <c r="B1633" s="8" t="n">
        <v>46268</v>
      </c>
      <c r="C1633" s="8" t="n">
        <v>46268</v>
      </c>
      <c r="D1633" s="7" t="s">
        <v>85</v>
      </c>
      <c r="E1633" s="7" t="s">
        <v>77</v>
      </c>
      <c r="F1633" s="7" t="s">
        <v>1862</v>
      </c>
      <c r="G1633" s="7" t="s">
        <v>3097</v>
      </c>
      <c r="H1633" s="7" t="s">
        <v>101</v>
      </c>
      <c r="I1633" s="9" t="s">
        <v>3098</v>
      </c>
      <c r="J1633" s="7" t="s">
        <v>103</v>
      </c>
      <c r="K1633" s="7"/>
      <c r="L1633" s="7" t="s">
        <v>110</v>
      </c>
      <c r="M1633" s="7" t="s">
        <v>110</v>
      </c>
      <c r="N1633" s="10" t="b">
        <f aca="false">FALSE()</f>
        <v>0</v>
      </c>
      <c r="O1633" s="10" t="b">
        <f aca="false">FALSE()</f>
        <v>0</v>
      </c>
      <c r="P1633" s="7"/>
      <c r="Q1633" s="7" t="s">
        <v>104</v>
      </c>
    </row>
    <row r="1634" customFormat="false" ht="15" hidden="false" customHeight="false" outlineLevel="0" collapsed="false">
      <c r="A1634" s="7" t="n">
        <v>1633</v>
      </c>
      <c r="B1634" s="8" t="n">
        <v>46268</v>
      </c>
      <c r="C1634" s="8" t="n">
        <v>46268</v>
      </c>
      <c r="D1634" s="7" t="s">
        <v>85</v>
      </c>
      <c r="E1634" s="7" t="s">
        <v>77</v>
      </c>
      <c r="F1634" s="7" t="s">
        <v>1862</v>
      </c>
      <c r="G1634" s="7" t="s">
        <v>3097</v>
      </c>
      <c r="H1634" s="7" t="s">
        <v>80</v>
      </c>
      <c r="I1634" s="9" t="s">
        <v>3099</v>
      </c>
      <c r="J1634" s="7" t="s">
        <v>109</v>
      </c>
      <c r="K1634" s="7"/>
      <c r="L1634" s="7" t="s">
        <v>110</v>
      </c>
      <c r="M1634" s="7" t="s">
        <v>110</v>
      </c>
      <c r="N1634" s="10" t="b">
        <f aca="false">FALSE()</f>
        <v>0</v>
      </c>
      <c r="O1634" s="10" t="b">
        <f aca="false">FALSE()</f>
        <v>0</v>
      </c>
      <c r="P1634" s="7"/>
      <c r="Q1634" s="7" t="s">
        <v>111</v>
      </c>
    </row>
    <row r="1635" customFormat="false" ht="35.05" hidden="false" customHeight="false" outlineLevel="0" collapsed="false">
      <c r="A1635" s="7" t="n">
        <v>1634</v>
      </c>
      <c r="B1635" s="8" t="n">
        <v>46268</v>
      </c>
      <c r="C1635" s="8" t="n">
        <v>46268</v>
      </c>
      <c r="D1635" s="7" t="s">
        <v>2414</v>
      </c>
      <c r="E1635" s="7" t="s">
        <v>2415</v>
      </c>
      <c r="F1635" s="7" t="s">
        <v>3100</v>
      </c>
      <c r="G1635" s="7"/>
      <c r="H1635" s="7" t="s">
        <v>80</v>
      </c>
      <c r="I1635" s="9" t="s">
        <v>3101</v>
      </c>
      <c r="J1635" s="7" t="s">
        <v>133</v>
      </c>
      <c r="K1635" s="7"/>
      <c r="L1635" s="7" t="s">
        <v>787</v>
      </c>
      <c r="M1635" s="7" t="s">
        <v>787</v>
      </c>
      <c r="N1635" s="10" t="b">
        <f aca="false">FALSE()</f>
        <v>0</v>
      </c>
      <c r="O1635" s="10" t="b">
        <f aca="false">FALSE()</f>
        <v>0</v>
      </c>
      <c r="P1635" s="7"/>
      <c r="Q1635" s="7" t="s">
        <v>135</v>
      </c>
    </row>
    <row r="1636" customFormat="false" ht="23.85" hidden="false" customHeight="false" outlineLevel="0" collapsed="false">
      <c r="A1636" s="7" t="n">
        <v>1635</v>
      </c>
      <c r="B1636" s="8" t="n">
        <v>46268</v>
      </c>
      <c r="C1636" s="8" t="n">
        <v>46267</v>
      </c>
      <c r="D1636" s="7" t="s">
        <v>76</v>
      </c>
      <c r="E1636" s="7" t="s">
        <v>306</v>
      </c>
      <c r="F1636" s="7" t="s">
        <v>307</v>
      </c>
      <c r="G1636" s="7" t="s">
        <v>2689</v>
      </c>
      <c r="H1636" s="7" t="s">
        <v>157</v>
      </c>
      <c r="I1636" s="9" t="s">
        <v>3102</v>
      </c>
      <c r="J1636" s="7" t="s">
        <v>165</v>
      </c>
      <c r="K1636" s="7"/>
      <c r="L1636" s="7" t="s">
        <v>118</v>
      </c>
      <c r="M1636" s="7" t="s">
        <v>118</v>
      </c>
      <c r="N1636" s="10" t="b">
        <f aca="false">FALSE()</f>
        <v>0</v>
      </c>
      <c r="O1636" s="10" t="b">
        <f aca="false">FALSE()</f>
        <v>0</v>
      </c>
      <c r="P1636" s="7"/>
      <c r="Q1636" s="7" t="s">
        <v>166</v>
      </c>
    </row>
    <row r="1637" customFormat="false" ht="23.85" hidden="false" customHeight="false" outlineLevel="0" collapsed="false">
      <c r="A1637" s="7" t="n">
        <v>1636</v>
      </c>
      <c r="B1637" s="8" t="n">
        <v>46268</v>
      </c>
      <c r="C1637" s="8" t="n">
        <v>46268</v>
      </c>
      <c r="D1637" s="7" t="s">
        <v>76</v>
      </c>
      <c r="E1637" s="7" t="s">
        <v>306</v>
      </c>
      <c r="F1637" s="7" t="s">
        <v>307</v>
      </c>
      <c r="G1637" s="7" t="s">
        <v>1066</v>
      </c>
      <c r="H1637" s="7" t="s">
        <v>80</v>
      </c>
      <c r="I1637" s="9" t="s">
        <v>3103</v>
      </c>
      <c r="J1637" s="7" t="s">
        <v>109</v>
      </c>
      <c r="K1637" s="7"/>
      <c r="L1637" s="7" t="s">
        <v>119</v>
      </c>
      <c r="M1637" s="7" t="s">
        <v>119</v>
      </c>
      <c r="N1637" s="10" t="b">
        <f aca="false">FALSE()</f>
        <v>0</v>
      </c>
      <c r="O1637" s="10" t="b">
        <f aca="false">FALSE()</f>
        <v>0</v>
      </c>
      <c r="P1637" s="7"/>
      <c r="Q1637" s="7" t="s">
        <v>111</v>
      </c>
    </row>
    <row r="1638" customFormat="false" ht="15" hidden="false" customHeight="false" outlineLevel="0" collapsed="false">
      <c r="A1638" s="7" t="n">
        <v>1637</v>
      </c>
      <c r="B1638" s="8" t="n">
        <v>46268</v>
      </c>
      <c r="C1638" s="8" t="n">
        <v>46268</v>
      </c>
      <c r="D1638" s="7" t="s">
        <v>76</v>
      </c>
      <c r="E1638" s="7" t="s">
        <v>556</v>
      </c>
      <c r="F1638" s="7" t="s">
        <v>743</v>
      </c>
      <c r="G1638" s="7" t="s">
        <v>2093</v>
      </c>
      <c r="H1638" s="7" t="s">
        <v>80</v>
      </c>
      <c r="I1638" s="9" t="s">
        <v>3104</v>
      </c>
      <c r="J1638" s="7" t="s">
        <v>127</v>
      </c>
      <c r="K1638" s="7"/>
      <c r="L1638" s="7"/>
      <c r="M1638" s="7"/>
      <c r="N1638" s="10" t="b">
        <f aca="false">FALSE()</f>
        <v>0</v>
      </c>
      <c r="O1638" s="10" t="b">
        <f aca="false">FALSE()</f>
        <v>0</v>
      </c>
      <c r="P1638" s="7"/>
      <c r="Q1638" s="7" t="s">
        <v>128</v>
      </c>
    </row>
    <row r="1639" customFormat="false" ht="15" hidden="false" customHeight="false" outlineLevel="0" collapsed="false">
      <c r="A1639" s="7" t="n">
        <v>1638</v>
      </c>
      <c r="B1639" s="8" t="n">
        <v>46268</v>
      </c>
      <c r="C1639" s="8" t="n">
        <v>46268</v>
      </c>
      <c r="D1639" s="7" t="s">
        <v>76</v>
      </c>
      <c r="E1639" s="7" t="s">
        <v>306</v>
      </c>
      <c r="F1639" s="7" t="s">
        <v>760</v>
      </c>
      <c r="G1639" s="7" t="s">
        <v>761</v>
      </c>
      <c r="H1639" s="7" t="s">
        <v>80</v>
      </c>
      <c r="I1639" s="9" t="s">
        <v>790</v>
      </c>
      <c r="J1639" s="7" t="s">
        <v>127</v>
      </c>
      <c r="K1639" s="7"/>
      <c r="L1639" s="7"/>
      <c r="M1639" s="7"/>
      <c r="N1639" s="10" t="b">
        <f aca="false">FALSE()</f>
        <v>0</v>
      </c>
      <c r="O1639" s="10" t="b">
        <f aca="false">FALSE()</f>
        <v>0</v>
      </c>
      <c r="P1639" s="7"/>
      <c r="Q1639" s="7" t="s">
        <v>128</v>
      </c>
    </row>
    <row r="1640" customFormat="false" ht="15" hidden="false" customHeight="false" outlineLevel="0" collapsed="false">
      <c r="A1640" s="7" t="n">
        <v>1639</v>
      </c>
      <c r="B1640" s="8" t="n">
        <v>46268</v>
      </c>
      <c r="C1640" s="8" t="n">
        <v>46268</v>
      </c>
      <c r="D1640" s="7" t="s">
        <v>76</v>
      </c>
      <c r="E1640" s="7" t="s">
        <v>306</v>
      </c>
      <c r="F1640" s="7" t="s">
        <v>760</v>
      </c>
      <c r="G1640" s="7" t="s">
        <v>761</v>
      </c>
      <c r="H1640" s="7" t="s">
        <v>80</v>
      </c>
      <c r="I1640" s="9" t="s">
        <v>3105</v>
      </c>
      <c r="J1640" s="7" t="s">
        <v>127</v>
      </c>
      <c r="K1640" s="7"/>
      <c r="L1640" s="7"/>
      <c r="M1640" s="7"/>
      <c r="N1640" s="10" t="b">
        <f aca="false">FALSE()</f>
        <v>0</v>
      </c>
      <c r="O1640" s="10" t="b">
        <f aca="false">FALSE()</f>
        <v>0</v>
      </c>
      <c r="P1640" s="7"/>
      <c r="Q1640" s="7" t="s">
        <v>128</v>
      </c>
    </row>
    <row r="1641" customFormat="false" ht="23.85" hidden="false" customHeight="false" outlineLevel="0" collapsed="false">
      <c r="A1641" s="7" t="n">
        <v>1640</v>
      </c>
      <c r="B1641" s="8" t="n">
        <v>46268</v>
      </c>
      <c r="C1641" s="8" t="n">
        <v>46268</v>
      </c>
      <c r="D1641" s="7" t="s">
        <v>76</v>
      </c>
      <c r="E1641" s="7" t="s">
        <v>556</v>
      </c>
      <c r="F1641" s="7" t="s">
        <v>860</v>
      </c>
      <c r="G1641" s="7" t="s">
        <v>861</v>
      </c>
      <c r="H1641" s="7" t="s">
        <v>80</v>
      </c>
      <c r="I1641" s="9" t="s">
        <v>3106</v>
      </c>
      <c r="J1641" s="7" t="s">
        <v>127</v>
      </c>
      <c r="K1641" s="7"/>
      <c r="L1641" s="7"/>
      <c r="M1641" s="7"/>
      <c r="N1641" s="10" t="b">
        <f aca="false">FALSE()</f>
        <v>0</v>
      </c>
      <c r="O1641" s="10" t="b">
        <f aca="false">FALSE()</f>
        <v>0</v>
      </c>
      <c r="P1641" s="7"/>
      <c r="Q1641" s="7" t="s">
        <v>128</v>
      </c>
    </row>
    <row r="1642" customFormat="false" ht="57.45" hidden="false" customHeight="false" outlineLevel="0" collapsed="false">
      <c r="A1642" s="7" t="n">
        <v>1641</v>
      </c>
      <c r="B1642" s="8" t="n">
        <v>46268</v>
      </c>
      <c r="C1642" s="8" t="n">
        <v>46268</v>
      </c>
      <c r="D1642" s="7" t="s">
        <v>76</v>
      </c>
      <c r="E1642" s="7" t="s">
        <v>556</v>
      </c>
      <c r="F1642" s="7" t="s">
        <v>916</v>
      </c>
      <c r="G1642" s="7" t="s">
        <v>2248</v>
      </c>
      <c r="H1642" s="7" t="s">
        <v>121</v>
      </c>
      <c r="I1642" s="9" t="s">
        <v>3107</v>
      </c>
      <c r="J1642" s="7" t="s">
        <v>127</v>
      </c>
      <c r="K1642" s="7"/>
      <c r="L1642" s="7"/>
      <c r="M1642" s="7"/>
      <c r="N1642" s="10" t="b">
        <f aca="false">FALSE()</f>
        <v>0</v>
      </c>
      <c r="O1642" s="10" t="b">
        <f aca="false">FALSE()</f>
        <v>0</v>
      </c>
      <c r="P1642" s="7"/>
      <c r="Q1642" s="7" t="s">
        <v>128</v>
      </c>
    </row>
    <row r="1643" customFormat="false" ht="46.25" hidden="false" customHeight="false" outlineLevel="0" collapsed="false">
      <c r="A1643" s="7" t="n">
        <v>1642</v>
      </c>
      <c r="B1643" s="8" t="n">
        <v>46268</v>
      </c>
      <c r="C1643" s="8" t="n">
        <v>46268</v>
      </c>
      <c r="D1643" s="7" t="s">
        <v>85</v>
      </c>
      <c r="E1643" s="7" t="s">
        <v>77</v>
      </c>
      <c r="F1643" s="7" t="s">
        <v>78</v>
      </c>
      <c r="G1643" s="7" t="s">
        <v>79</v>
      </c>
      <c r="H1643" s="7" t="s">
        <v>80</v>
      </c>
      <c r="I1643" s="9" t="s">
        <v>3108</v>
      </c>
      <c r="J1643" s="7" t="s">
        <v>153</v>
      </c>
      <c r="K1643" s="7" t="s">
        <v>977</v>
      </c>
      <c r="L1643" s="7"/>
      <c r="M1643" s="7" t="s">
        <v>242</v>
      </c>
      <c r="N1643" s="10" t="b">
        <f aca="false">FALSE()</f>
        <v>0</v>
      </c>
      <c r="O1643" s="10" t="b">
        <f aca="false">FALSE()</f>
        <v>0</v>
      </c>
      <c r="P1643" s="7"/>
      <c r="Q1643" s="7" t="s">
        <v>2149</v>
      </c>
    </row>
    <row r="1644" customFormat="false" ht="23.85" hidden="false" customHeight="false" outlineLevel="0" collapsed="false">
      <c r="A1644" s="7" t="n">
        <v>1643</v>
      </c>
      <c r="B1644" s="8" t="n">
        <v>46268</v>
      </c>
      <c r="C1644" s="8" t="n">
        <v>46268</v>
      </c>
      <c r="D1644" s="7" t="s">
        <v>2414</v>
      </c>
      <c r="E1644" s="7" t="s">
        <v>2415</v>
      </c>
      <c r="F1644" s="7" t="s">
        <v>3109</v>
      </c>
      <c r="G1644" s="7"/>
      <c r="H1644" s="7" t="s">
        <v>80</v>
      </c>
      <c r="I1644" s="9" t="s">
        <v>3110</v>
      </c>
      <c r="J1644" s="7" t="s">
        <v>153</v>
      </c>
      <c r="K1644" s="7" t="s">
        <v>119</v>
      </c>
      <c r="L1644" s="7"/>
      <c r="M1644" s="7" t="s">
        <v>119</v>
      </c>
      <c r="N1644" s="10" t="b">
        <f aca="false">FALSE()</f>
        <v>0</v>
      </c>
      <c r="O1644" s="10" t="b">
        <f aca="false">FALSE()</f>
        <v>0</v>
      </c>
      <c r="P1644" s="7"/>
      <c r="Q1644" s="7" t="s">
        <v>94</v>
      </c>
    </row>
    <row r="1645" customFormat="false" ht="158.2" hidden="false" customHeight="false" outlineLevel="0" collapsed="false">
      <c r="A1645" s="7" t="n">
        <v>1644</v>
      </c>
      <c r="B1645" s="8" t="n">
        <v>46268</v>
      </c>
      <c r="C1645" s="8" t="n">
        <v>46260</v>
      </c>
      <c r="D1645" s="7" t="s">
        <v>85</v>
      </c>
      <c r="E1645" s="7" t="s">
        <v>154</v>
      </c>
      <c r="F1645" s="7" t="s">
        <v>524</v>
      </c>
      <c r="G1645" s="7" t="s">
        <v>3111</v>
      </c>
      <c r="H1645" s="7" t="s">
        <v>121</v>
      </c>
      <c r="I1645" s="9" t="s">
        <v>3112</v>
      </c>
      <c r="J1645" s="7" t="s">
        <v>103</v>
      </c>
      <c r="K1645" s="7"/>
      <c r="L1645" s="7" t="s">
        <v>92</v>
      </c>
      <c r="M1645" s="7" t="s">
        <v>92</v>
      </c>
      <c r="N1645" s="10" t="b">
        <f aca="false">FALSE()</f>
        <v>0</v>
      </c>
      <c r="O1645" s="10" t="b">
        <f aca="false">FALSE()</f>
        <v>0</v>
      </c>
      <c r="P1645" s="7"/>
      <c r="Q1645" s="7" t="s">
        <v>104</v>
      </c>
    </row>
    <row r="1646" customFormat="false" ht="35.05" hidden="false" customHeight="false" outlineLevel="0" collapsed="false">
      <c r="A1646" s="7" t="n">
        <v>1645</v>
      </c>
      <c r="B1646" s="8" t="n">
        <v>46268</v>
      </c>
      <c r="C1646" s="8" t="n">
        <v>46268</v>
      </c>
      <c r="D1646" s="7" t="s">
        <v>76</v>
      </c>
      <c r="E1646" s="7" t="s">
        <v>167</v>
      </c>
      <c r="F1646" s="7" t="s">
        <v>492</v>
      </c>
      <c r="G1646" s="7" t="s">
        <v>2304</v>
      </c>
      <c r="H1646" s="7" t="s">
        <v>80</v>
      </c>
      <c r="I1646" s="9" t="s">
        <v>3113</v>
      </c>
      <c r="J1646" s="7" t="s">
        <v>133</v>
      </c>
      <c r="K1646" s="7"/>
      <c r="L1646" s="7" t="s">
        <v>1273</v>
      </c>
      <c r="M1646" s="7" t="s">
        <v>1273</v>
      </c>
      <c r="N1646" s="10" t="b">
        <f aca="false">FALSE()</f>
        <v>0</v>
      </c>
      <c r="O1646" s="10" t="b">
        <f aca="false">FALSE()</f>
        <v>0</v>
      </c>
      <c r="P1646" s="7"/>
      <c r="Q1646" s="7" t="s">
        <v>135</v>
      </c>
    </row>
    <row r="1647" customFormat="false" ht="23.85" hidden="false" customHeight="false" outlineLevel="0" collapsed="false">
      <c r="A1647" s="7" t="n">
        <v>1646</v>
      </c>
      <c r="B1647" s="8" t="n">
        <v>46268</v>
      </c>
      <c r="C1647" s="8" t="n">
        <v>46268</v>
      </c>
      <c r="D1647" s="7" t="s">
        <v>85</v>
      </c>
      <c r="E1647" s="7" t="s">
        <v>154</v>
      </c>
      <c r="F1647" s="7" t="s">
        <v>575</v>
      </c>
      <c r="G1647" s="7" t="s">
        <v>3114</v>
      </c>
      <c r="H1647" s="7" t="s">
        <v>80</v>
      </c>
      <c r="I1647" s="9" t="s">
        <v>3115</v>
      </c>
      <c r="J1647" s="7" t="s">
        <v>133</v>
      </c>
      <c r="K1647" s="7"/>
      <c r="L1647" s="7" t="s">
        <v>120</v>
      </c>
      <c r="M1647" s="7" t="s">
        <v>120</v>
      </c>
      <c r="N1647" s="10" t="b">
        <f aca="false">FALSE()</f>
        <v>0</v>
      </c>
      <c r="O1647" s="10" t="b">
        <f aca="false">FALSE()</f>
        <v>0</v>
      </c>
      <c r="P1647" s="7"/>
      <c r="Q1647" s="7" t="s">
        <v>135</v>
      </c>
    </row>
    <row r="1648" customFormat="false" ht="35.05" hidden="false" customHeight="false" outlineLevel="0" collapsed="false">
      <c r="A1648" s="7" t="n">
        <v>1647</v>
      </c>
      <c r="B1648" s="8" t="n">
        <v>46268</v>
      </c>
      <c r="C1648" s="8" t="n">
        <v>46268</v>
      </c>
      <c r="D1648" s="7" t="s">
        <v>76</v>
      </c>
      <c r="E1648" s="7" t="s">
        <v>167</v>
      </c>
      <c r="F1648" s="7" t="s">
        <v>492</v>
      </c>
      <c r="G1648" s="7" t="s">
        <v>1943</v>
      </c>
      <c r="H1648" s="7" t="s">
        <v>80</v>
      </c>
      <c r="I1648" s="9" t="s">
        <v>3116</v>
      </c>
      <c r="J1648" s="7" t="s">
        <v>109</v>
      </c>
      <c r="K1648" s="7"/>
      <c r="L1648" s="7" t="s">
        <v>119</v>
      </c>
      <c r="M1648" s="7" t="s">
        <v>119</v>
      </c>
      <c r="N1648" s="10" t="b">
        <f aca="false">FALSE()</f>
        <v>0</v>
      </c>
      <c r="O1648" s="10" t="b">
        <f aca="false">FALSE()</f>
        <v>0</v>
      </c>
      <c r="P1648" s="7"/>
      <c r="Q1648" s="7" t="s">
        <v>111</v>
      </c>
    </row>
    <row r="1649" customFormat="false" ht="15" hidden="false" customHeight="false" outlineLevel="0" collapsed="false">
      <c r="A1649" s="7" t="n">
        <v>1648</v>
      </c>
      <c r="B1649" s="8" t="n">
        <v>46268</v>
      </c>
      <c r="C1649" s="8" t="n">
        <v>46268</v>
      </c>
      <c r="D1649" s="7" t="s">
        <v>85</v>
      </c>
      <c r="E1649" s="7" t="s">
        <v>171</v>
      </c>
      <c r="F1649" s="7" t="s">
        <v>775</v>
      </c>
      <c r="G1649" s="7" t="s">
        <v>2572</v>
      </c>
      <c r="H1649" s="7" t="s">
        <v>80</v>
      </c>
      <c r="I1649" s="9" t="s">
        <v>3117</v>
      </c>
      <c r="J1649" s="7" t="s">
        <v>90</v>
      </c>
      <c r="K1649" s="7" t="s">
        <v>119</v>
      </c>
      <c r="L1649" s="7" t="s">
        <v>118</v>
      </c>
      <c r="M1649" s="7" t="s">
        <v>120</v>
      </c>
      <c r="N1649" s="10" t="b">
        <f aca="false">FALSE()</f>
        <v>0</v>
      </c>
      <c r="O1649" s="10" t="b">
        <f aca="false">FALSE()</f>
        <v>0</v>
      </c>
      <c r="P1649" s="7"/>
      <c r="Q1649" s="7" t="s">
        <v>94</v>
      </c>
    </row>
    <row r="1650" customFormat="false" ht="23.85" hidden="false" customHeight="false" outlineLevel="0" collapsed="false">
      <c r="A1650" s="7" t="n">
        <v>1649</v>
      </c>
      <c r="B1650" s="8" t="n">
        <v>46268</v>
      </c>
      <c r="C1650" s="8" t="n">
        <v>46268</v>
      </c>
      <c r="D1650" s="7" t="s">
        <v>85</v>
      </c>
      <c r="E1650" s="7" t="s">
        <v>171</v>
      </c>
      <c r="F1650" s="7" t="s">
        <v>775</v>
      </c>
      <c r="G1650" s="7" t="s">
        <v>2572</v>
      </c>
      <c r="H1650" s="7" t="s">
        <v>80</v>
      </c>
      <c r="I1650" s="9" t="s">
        <v>3118</v>
      </c>
      <c r="J1650" s="7" t="s">
        <v>327</v>
      </c>
      <c r="K1650" s="7"/>
      <c r="L1650" s="7" t="s">
        <v>3119</v>
      </c>
      <c r="M1650" s="7" t="s">
        <v>3120</v>
      </c>
      <c r="N1650" s="10" t="b">
        <f aca="false">FALSE()</f>
        <v>0</v>
      </c>
      <c r="O1650" s="10" t="b">
        <f aca="false">FALSE()</f>
        <v>0</v>
      </c>
      <c r="P1650" s="7"/>
      <c r="Q1650" s="7" t="s">
        <v>330</v>
      </c>
    </row>
    <row r="1651" customFormat="false" ht="23.85" hidden="false" customHeight="false" outlineLevel="0" collapsed="false">
      <c r="A1651" s="7" t="n">
        <v>1650</v>
      </c>
      <c r="B1651" s="8" t="n">
        <v>46268</v>
      </c>
      <c r="C1651" s="8" t="n">
        <v>46268</v>
      </c>
      <c r="D1651" s="7" t="s">
        <v>76</v>
      </c>
      <c r="E1651" s="7" t="s">
        <v>167</v>
      </c>
      <c r="F1651" s="7" t="s">
        <v>492</v>
      </c>
      <c r="G1651" s="7" t="s">
        <v>1943</v>
      </c>
      <c r="H1651" s="7" t="s">
        <v>80</v>
      </c>
      <c r="I1651" s="9" t="s">
        <v>3121</v>
      </c>
      <c r="J1651" s="7" t="s">
        <v>109</v>
      </c>
      <c r="K1651" s="7"/>
      <c r="L1651" s="7" t="s">
        <v>110</v>
      </c>
      <c r="M1651" s="7" t="s">
        <v>110</v>
      </c>
      <c r="N1651" s="10" t="b">
        <f aca="false">FALSE()</f>
        <v>0</v>
      </c>
      <c r="O1651" s="10" t="b">
        <f aca="false">FALSE()</f>
        <v>0</v>
      </c>
      <c r="P1651" s="7"/>
      <c r="Q1651" s="7" t="s">
        <v>111</v>
      </c>
    </row>
    <row r="1652" customFormat="false" ht="35.05" hidden="false" customHeight="false" outlineLevel="0" collapsed="false">
      <c r="A1652" s="7" t="n">
        <v>1651</v>
      </c>
      <c r="B1652" s="8" t="n">
        <v>46268</v>
      </c>
      <c r="C1652" s="8" t="n">
        <v>46268</v>
      </c>
      <c r="D1652" s="7" t="s">
        <v>76</v>
      </c>
      <c r="E1652" s="7" t="s">
        <v>412</v>
      </c>
      <c r="F1652" s="7" t="s">
        <v>676</v>
      </c>
      <c r="G1652" s="7" t="s">
        <v>1913</v>
      </c>
      <c r="H1652" s="7" t="s">
        <v>80</v>
      </c>
      <c r="I1652" s="9" t="s">
        <v>3122</v>
      </c>
      <c r="J1652" s="7" t="s">
        <v>198</v>
      </c>
      <c r="K1652" s="7"/>
      <c r="L1652" s="7"/>
      <c r="M1652" s="7"/>
      <c r="N1652" s="10" t="b">
        <f aca="false">FALSE()</f>
        <v>0</v>
      </c>
      <c r="O1652" s="10" t="b">
        <f aca="false">FALSE()</f>
        <v>0</v>
      </c>
      <c r="P1652" s="7"/>
      <c r="Q1652" s="7" t="s">
        <v>199</v>
      </c>
    </row>
    <row r="1653" customFormat="false" ht="15" hidden="false" customHeight="false" outlineLevel="0" collapsed="false">
      <c r="A1653" s="7" t="n">
        <v>1652</v>
      </c>
      <c r="B1653" s="8" t="n">
        <v>46268</v>
      </c>
      <c r="C1653" s="8" t="n">
        <v>46268</v>
      </c>
      <c r="D1653" s="7" t="s">
        <v>85</v>
      </c>
      <c r="E1653" s="7" t="s">
        <v>167</v>
      </c>
      <c r="F1653" s="7" t="s">
        <v>840</v>
      </c>
      <c r="G1653" s="7" t="s">
        <v>841</v>
      </c>
      <c r="H1653" s="7" t="s">
        <v>80</v>
      </c>
      <c r="I1653" s="9" t="s">
        <v>3123</v>
      </c>
      <c r="J1653" s="7" t="s">
        <v>127</v>
      </c>
      <c r="K1653" s="7"/>
      <c r="L1653" s="7"/>
      <c r="M1653" s="7"/>
      <c r="N1653" s="10" t="b">
        <f aca="false">FALSE()</f>
        <v>0</v>
      </c>
      <c r="O1653" s="10" t="b">
        <f aca="false">FALSE()</f>
        <v>0</v>
      </c>
      <c r="P1653" s="7"/>
      <c r="Q1653" s="7" t="s">
        <v>128</v>
      </c>
    </row>
    <row r="1654" customFormat="false" ht="23.85" hidden="false" customHeight="false" outlineLevel="0" collapsed="false">
      <c r="A1654" s="7" t="n">
        <v>1653</v>
      </c>
      <c r="B1654" s="8" t="n">
        <v>46268</v>
      </c>
      <c r="C1654" s="8" t="n">
        <v>46268</v>
      </c>
      <c r="D1654" s="7" t="s">
        <v>85</v>
      </c>
      <c r="E1654" s="7" t="s">
        <v>171</v>
      </c>
      <c r="F1654" s="7" t="s">
        <v>1545</v>
      </c>
      <c r="G1654" s="7" t="s">
        <v>2609</v>
      </c>
      <c r="H1654" s="7" t="s">
        <v>121</v>
      </c>
      <c r="I1654" s="9" t="s">
        <v>3124</v>
      </c>
      <c r="J1654" s="7" t="s">
        <v>109</v>
      </c>
      <c r="K1654" s="7"/>
      <c r="L1654" s="7" t="s">
        <v>96</v>
      </c>
      <c r="M1654" s="7" t="s">
        <v>96</v>
      </c>
      <c r="N1654" s="10" t="b">
        <f aca="false">FALSE()</f>
        <v>0</v>
      </c>
      <c r="O1654" s="10" t="b">
        <f aca="false">FALSE()</f>
        <v>0</v>
      </c>
      <c r="P1654" s="7"/>
      <c r="Q1654" s="7" t="s">
        <v>111</v>
      </c>
    </row>
    <row r="1655" customFormat="false" ht="23.85" hidden="false" customHeight="false" outlineLevel="0" collapsed="false">
      <c r="A1655" s="7" t="n">
        <v>1654</v>
      </c>
      <c r="B1655" s="8" t="n">
        <v>46268</v>
      </c>
      <c r="C1655" s="8" t="n">
        <v>46260</v>
      </c>
      <c r="D1655" s="7" t="s">
        <v>85</v>
      </c>
      <c r="E1655" s="7" t="s">
        <v>167</v>
      </c>
      <c r="F1655" s="7" t="s">
        <v>492</v>
      </c>
      <c r="G1655" s="7" t="s">
        <v>1835</v>
      </c>
      <c r="H1655" s="7" t="s">
        <v>80</v>
      </c>
      <c r="I1655" s="9" t="s">
        <v>3125</v>
      </c>
      <c r="J1655" s="7" t="s">
        <v>233</v>
      </c>
      <c r="K1655" s="7" t="s">
        <v>147</v>
      </c>
      <c r="L1655" s="7" t="s">
        <v>1815</v>
      </c>
      <c r="M1655" s="7" t="s">
        <v>1816</v>
      </c>
      <c r="N1655" s="10" t="b">
        <f aca="false">FALSE()</f>
        <v>0</v>
      </c>
      <c r="O1655" s="10" t="b">
        <f aca="false">FALSE()</f>
        <v>0</v>
      </c>
      <c r="P1655" s="7"/>
      <c r="Q1655" s="7" t="s">
        <v>348</v>
      </c>
    </row>
    <row r="1656" customFormat="false" ht="79.85" hidden="false" customHeight="false" outlineLevel="0" collapsed="false">
      <c r="A1656" s="7" t="n">
        <v>1655</v>
      </c>
      <c r="B1656" s="8" t="n">
        <v>46268</v>
      </c>
      <c r="C1656" s="8" t="n">
        <v>46263</v>
      </c>
      <c r="D1656" s="7" t="s">
        <v>85</v>
      </c>
      <c r="E1656" s="7" t="s">
        <v>167</v>
      </c>
      <c r="F1656" s="7" t="s">
        <v>492</v>
      </c>
      <c r="G1656" s="7" t="s">
        <v>1835</v>
      </c>
      <c r="H1656" s="7" t="s">
        <v>80</v>
      </c>
      <c r="I1656" s="9" t="s">
        <v>3126</v>
      </c>
      <c r="J1656" s="7" t="s">
        <v>90</v>
      </c>
      <c r="K1656" s="7" t="s">
        <v>92</v>
      </c>
      <c r="L1656" s="7" t="s">
        <v>119</v>
      </c>
      <c r="M1656" s="7" t="s">
        <v>1696</v>
      </c>
      <c r="N1656" s="10" t="b">
        <f aca="false">FALSE()</f>
        <v>0</v>
      </c>
      <c r="O1656" s="10" t="b">
        <f aca="false">FALSE()</f>
        <v>0</v>
      </c>
      <c r="P1656" s="7"/>
      <c r="Q1656" s="7" t="s">
        <v>94</v>
      </c>
    </row>
    <row r="1657" customFormat="false" ht="23.85" hidden="false" customHeight="false" outlineLevel="0" collapsed="false">
      <c r="A1657" s="7" t="n">
        <v>1656</v>
      </c>
      <c r="B1657" s="8" t="n">
        <v>46268</v>
      </c>
      <c r="C1657" s="8" t="n">
        <v>46268</v>
      </c>
      <c r="D1657" s="7" t="s">
        <v>76</v>
      </c>
      <c r="E1657" s="7" t="s">
        <v>77</v>
      </c>
      <c r="F1657" s="7" t="s">
        <v>1034</v>
      </c>
      <c r="G1657" s="7" t="s">
        <v>3127</v>
      </c>
      <c r="H1657" s="7" t="s">
        <v>80</v>
      </c>
      <c r="I1657" s="9" t="s">
        <v>3128</v>
      </c>
      <c r="J1657" s="7" t="s">
        <v>82</v>
      </c>
      <c r="K1657" s="7"/>
      <c r="L1657" s="7" t="s">
        <v>107</v>
      </c>
      <c r="M1657" s="7" t="s">
        <v>107</v>
      </c>
      <c r="N1657" s="10" t="b">
        <f aca="false">FALSE()</f>
        <v>0</v>
      </c>
      <c r="O1657" s="10" t="b">
        <f aca="false">FALSE()</f>
        <v>0</v>
      </c>
      <c r="P1657" s="7"/>
      <c r="Q1657" s="7" t="s">
        <v>84</v>
      </c>
    </row>
    <row r="1658" customFormat="false" ht="15" hidden="false" customHeight="false" outlineLevel="0" collapsed="false">
      <c r="A1658" s="7" t="n">
        <v>1657</v>
      </c>
      <c r="B1658" s="8" t="n">
        <v>46268</v>
      </c>
      <c r="C1658" s="8" t="n">
        <v>46268</v>
      </c>
      <c r="D1658" s="7" t="s">
        <v>85</v>
      </c>
      <c r="E1658" s="7" t="s">
        <v>86</v>
      </c>
      <c r="F1658" s="7" t="s">
        <v>333</v>
      </c>
      <c r="G1658" s="7" t="s">
        <v>334</v>
      </c>
      <c r="H1658" s="7" t="s">
        <v>80</v>
      </c>
      <c r="I1658" s="9" t="s">
        <v>3129</v>
      </c>
      <c r="J1658" s="7" t="s">
        <v>109</v>
      </c>
      <c r="K1658" s="7"/>
      <c r="L1658" s="7" t="s">
        <v>83</v>
      </c>
      <c r="M1658" s="7" t="s">
        <v>83</v>
      </c>
      <c r="N1658" s="10" t="b">
        <f aca="false">FALSE()</f>
        <v>0</v>
      </c>
      <c r="O1658" s="10" t="b">
        <f aca="false">FALSE()</f>
        <v>0</v>
      </c>
      <c r="P1658" s="7"/>
      <c r="Q1658" s="7" t="s">
        <v>111</v>
      </c>
    </row>
    <row r="1659" customFormat="false" ht="35.05" hidden="false" customHeight="false" outlineLevel="0" collapsed="false">
      <c r="A1659" s="7" t="n">
        <v>1658</v>
      </c>
      <c r="B1659" s="8" t="n">
        <v>46268</v>
      </c>
      <c r="C1659" s="8" t="n">
        <v>46268</v>
      </c>
      <c r="D1659" s="7" t="s">
        <v>85</v>
      </c>
      <c r="E1659" s="7" t="s">
        <v>77</v>
      </c>
      <c r="F1659" s="7" t="s">
        <v>895</v>
      </c>
      <c r="G1659" s="7" t="s">
        <v>2495</v>
      </c>
      <c r="H1659" s="7" t="s">
        <v>121</v>
      </c>
      <c r="I1659" s="9" t="s">
        <v>3130</v>
      </c>
      <c r="J1659" s="7" t="s">
        <v>198</v>
      </c>
      <c r="K1659" s="7"/>
      <c r="L1659" s="7"/>
      <c r="M1659" s="7"/>
      <c r="N1659" s="10" t="b">
        <f aca="false">FALSE()</f>
        <v>0</v>
      </c>
      <c r="O1659" s="10" t="b">
        <f aca="false">FALSE()</f>
        <v>0</v>
      </c>
      <c r="P1659" s="7"/>
      <c r="Q1659" s="7" t="s">
        <v>199</v>
      </c>
    </row>
    <row r="1660" customFormat="false" ht="23.85" hidden="false" customHeight="false" outlineLevel="0" collapsed="false">
      <c r="A1660" s="7" t="n">
        <v>1659</v>
      </c>
      <c r="B1660" s="8" t="n">
        <v>46268</v>
      </c>
      <c r="C1660" s="8" t="n">
        <v>46233</v>
      </c>
      <c r="D1660" s="7" t="s">
        <v>76</v>
      </c>
      <c r="E1660" s="7" t="s">
        <v>306</v>
      </c>
      <c r="F1660" s="7" t="s">
        <v>760</v>
      </c>
      <c r="G1660" s="7" t="s">
        <v>3131</v>
      </c>
      <c r="H1660" s="7" t="s">
        <v>121</v>
      </c>
      <c r="I1660" s="9" t="s">
        <v>3132</v>
      </c>
      <c r="J1660" s="7" t="s">
        <v>127</v>
      </c>
      <c r="K1660" s="7"/>
      <c r="L1660" s="7"/>
      <c r="M1660" s="7"/>
      <c r="N1660" s="10" t="b">
        <f aca="false">FALSE()</f>
        <v>0</v>
      </c>
      <c r="O1660" s="10" t="b">
        <f aca="false">FALSE()</f>
        <v>0</v>
      </c>
      <c r="P1660" s="7"/>
      <c r="Q1660" s="7" t="s">
        <v>128</v>
      </c>
    </row>
    <row r="1661" customFormat="false" ht="57.45" hidden="false" customHeight="false" outlineLevel="0" collapsed="false">
      <c r="A1661" s="7" t="n">
        <v>1660</v>
      </c>
      <c r="B1661" s="8" t="n">
        <v>46268</v>
      </c>
      <c r="C1661" s="8" t="n">
        <v>46268</v>
      </c>
      <c r="D1661" s="7" t="s">
        <v>76</v>
      </c>
      <c r="E1661" s="7" t="s">
        <v>306</v>
      </c>
      <c r="F1661" s="7" t="s">
        <v>760</v>
      </c>
      <c r="G1661" s="7" t="s">
        <v>761</v>
      </c>
      <c r="H1661" s="7" t="s">
        <v>80</v>
      </c>
      <c r="I1661" s="9" t="s">
        <v>3133</v>
      </c>
      <c r="J1661" s="7" t="s">
        <v>233</v>
      </c>
      <c r="K1661" s="7" t="s">
        <v>1487</v>
      </c>
      <c r="L1661" s="7" t="s">
        <v>83</v>
      </c>
      <c r="M1661" s="7" t="s">
        <v>2890</v>
      </c>
      <c r="N1661" s="10" t="b">
        <f aca="false">FALSE()</f>
        <v>0</v>
      </c>
      <c r="O1661" s="10" t="b">
        <f aca="false">FALSE()</f>
        <v>0</v>
      </c>
      <c r="P1661" s="7"/>
      <c r="Q1661" s="7" t="s">
        <v>94</v>
      </c>
    </row>
    <row r="1662" customFormat="false" ht="314.9" hidden="false" customHeight="false" outlineLevel="0" collapsed="false">
      <c r="A1662" s="7" t="n">
        <v>1661</v>
      </c>
      <c r="B1662" s="8" t="n">
        <v>46268</v>
      </c>
      <c r="C1662" s="8" t="n">
        <v>46267</v>
      </c>
      <c r="D1662" s="7" t="s">
        <v>85</v>
      </c>
      <c r="E1662" s="7" t="s">
        <v>291</v>
      </c>
      <c r="F1662" s="7" t="s">
        <v>985</v>
      </c>
      <c r="G1662" s="7" t="s">
        <v>1934</v>
      </c>
      <c r="H1662" s="7" t="s">
        <v>80</v>
      </c>
      <c r="I1662" s="9" t="s">
        <v>3134</v>
      </c>
      <c r="J1662" s="7" t="s">
        <v>90</v>
      </c>
      <c r="K1662" s="7" t="s">
        <v>110</v>
      </c>
      <c r="L1662" s="7" t="s">
        <v>96</v>
      </c>
      <c r="M1662" s="7" t="s">
        <v>476</v>
      </c>
      <c r="N1662" s="10" t="b">
        <f aca="false">FALSE()</f>
        <v>0</v>
      </c>
      <c r="O1662" s="10" t="b">
        <f aca="false">FALSE()</f>
        <v>0</v>
      </c>
      <c r="P1662" s="7"/>
      <c r="Q1662" s="7" t="s">
        <v>94</v>
      </c>
    </row>
    <row r="1663" customFormat="false" ht="15" hidden="false" customHeight="false" outlineLevel="0" collapsed="false">
      <c r="A1663" s="7" t="n">
        <v>1662</v>
      </c>
      <c r="B1663" s="8" t="n">
        <v>46268</v>
      </c>
      <c r="C1663" s="8" t="n">
        <v>46268</v>
      </c>
      <c r="D1663" s="7" t="s">
        <v>76</v>
      </c>
      <c r="E1663" s="7" t="s">
        <v>167</v>
      </c>
      <c r="F1663" s="7" t="s">
        <v>840</v>
      </c>
      <c r="G1663" s="7" t="s">
        <v>2214</v>
      </c>
      <c r="H1663" s="7" t="s">
        <v>80</v>
      </c>
      <c r="I1663" s="9" t="s">
        <v>3135</v>
      </c>
      <c r="J1663" s="7" t="s">
        <v>127</v>
      </c>
      <c r="K1663" s="7"/>
      <c r="L1663" s="7"/>
      <c r="M1663" s="7"/>
      <c r="N1663" s="10" t="b">
        <f aca="false">FALSE()</f>
        <v>0</v>
      </c>
      <c r="O1663" s="10" t="b">
        <f aca="false">FALSE()</f>
        <v>0</v>
      </c>
      <c r="P1663" s="7"/>
      <c r="Q1663" s="7" t="s">
        <v>128</v>
      </c>
    </row>
    <row r="1664" customFormat="false" ht="23.85" hidden="false" customHeight="false" outlineLevel="0" collapsed="false">
      <c r="A1664" s="7" t="n">
        <v>1663</v>
      </c>
      <c r="B1664" s="8" t="n">
        <v>46268</v>
      </c>
      <c r="C1664" s="8" t="n">
        <v>46268</v>
      </c>
      <c r="D1664" s="7" t="s">
        <v>85</v>
      </c>
      <c r="E1664" s="7" t="s">
        <v>167</v>
      </c>
      <c r="F1664" s="7" t="s">
        <v>1130</v>
      </c>
      <c r="G1664" s="7" t="s">
        <v>3136</v>
      </c>
      <c r="H1664" s="7" t="s">
        <v>80</v>
      </c>
      <c r="I1664" s="9" t="s">
        <v>3137</v>
      </c>
      <c r="J1664" s="7" t="s">
        <v>90</v>
      </c>
      <c r="K1664" s="7" t="s">
        <v>83</v>
      </c>
      <c r="L1664" s="7" t="s">
        <v>110</v>
      </c>
      <c r="M1664" s="7" t="s">
        <v>190</v>
      </c>
      <c r="N1664" s="10" t="b">
        <f aca="false">FALSE()</f>
        <v>0</v>
      </c>
      <c r="O1664" s="10" t="b">
        <f aca="false">FALSE()</f>
        <v>0</v>
      </c>
      <c r="P1664" s="7"/>
      <c r="Q1664" s="7" t="s">
        <v>94</v>
      </c>
    </row>
    <row r="1665" customFormat="false" ht="15" hidden="false" customHeight="false" outlineLevel="0" collapsed="false">
      <c r="A1665" s="7" t="n">
        <v>1664</v>
      </c>
      <c r="B1665" s="8" t="n">
        <v>46268</v>
      </c>
      <c r="C1665" s="8" t="n">
        <v>46268</v>
      </c>
      <c r="D1665" s="7" t="s">
        <v>76</v>
      </c>
      <c r="E1665" s="7" t="s">
        <v>77</v>
      </c>
      <c r="F1665" s="7" t="s">
        <v>947</v>
      </c>
      <c r="G1665" s="7" t="s">
        <v>2131</v>
      </c>
      <c r="H1665" s="7" t="s">
        <v>80</v>
      </c>
      <c r="I1665" s="9" t="s">
        <v>3138</v>
      </c>
      <c r="J1665" s="7" t="s">
        <v>90</v>
      </c>
      <c r="K1665" s="7" t="s">
        <v>110</v>
      </c>
      <c r="L1665" s="7" t="s">
        <v>83</v>
      </c>
      <c r="M1665" s="7" t="s">
        <v>190</v>
      </c>
      <c r="N1665" s="10" t="b">
        <f aca="false">FALSE()</f>
        <v>0</v>
      </c>
      <c r="O1665" s="10" t="b">
        <f aca="false">FALSE()</f>
        <v>0</v>
      </c>
      <c r="P1665" s="7"/>
      <c r="Q1665" s="7" t="s">
        <v>94</v>
      </c>
    </row>
    <row r="1666" customFormat="false" ht="35.05" hidden="false" customHeight="false" outlineLevel="0" collapsed="false">
      <c r="A1666" s="7" t="n">
        <v>1665</v>
      </c>
      <c r="B1666" s="8" t="n">
        <v>46268</v>
      </c>
      <c r="C1666" s="8" t="n">
        <v>46268</v>
      </c>
      <c r="D1666" s="7" t="s">
        <v>76</v>
      </c>
      <c r="E1666" s="7" t="s">
        <v>154</v>
      </c>
      <c r="F1666" s="7" t="s">
        <v>278</v>
      </c>
      <c r="G1666" s="7" t="s">
        <v>2277</v>
      </c>
      <c r="H1666" s="7" t="s">
        <v>101</v>
      </c>
      <c r="I1666" s="9" t="s">
        <v>3139</v>
      </c>
      <c r="J1666" s="7" t="s">
        <v>103</v>
      </c>
      <c r="K1666" s="7"/>
      <c r="L1666" s="7" t="s">
        <v>96</v>
      </c>
      <c r="M1666" s="7" t="s">
        <v>96</v>
      </c>
      <c r="N1666" s="10" t="b">
        <f aca="false">FALSE()</f>
        <v>0</v>
      </c>
      <c r="O1666" s="10" t="b">
        <f aca="false">FALSE()</f>
        <v>0</v>
      </c>
      <c r="P1666" s="7"/>
      <c r="Q1666" s="7" t="s">
        <v>104</v>
      </c>
    </row>
    <row r="1667" customFormat="false" ht="46.25" hidden="false" customHeight="false" outlineLevel="0" collapsed="false">
      <c r="A1667" s="7" t="n">
        <v>1666</v>
      </c>
      <c r="B1667" s="8" t="n">
        <v>46268</v>
      </c>
      <c r="C1667" s="8" t="n">
        <v>46267</v>
      </c>
      <c r="D1667" s="7" t="s">
        <v>85</v>
      </c>
      <c r="E1667" s="7" t="s">
        <v>154</v>
      </c>
      <c r="F1667" s="7" t="s">
        <v>155</v>
      </c>
      <c r="G1667" s="7" t="s">
        <v>3140</v>
      </c>
      <c r="H1667" s="7" t="s">
        <v>121</v>
      </c>
      <c r="I1667" s="9" t="s">
        <v>3141</v>
      </c>
      <c r="J1667" s="7" t="s">
        <v>127</v>
      </c>
      <c r="K1667" s="7"/>
      <c r="L1667" s="7"/>
      <c r="M1667" s="7"/>
      <c r="N1667" s="10" t="b">
        <f aca="false">FALSE()</f>
        <v>0</v>
      </c>
      <c r="O1667" s="10" t="b">
        <f aca="false">FALSE()</f>
        <v>0</v>
      </c>
      <c r="P1667" s="7"/>
      <c r="Q1667" s="7" t="s">
        <v>128</v>
      </c>
    </row>
    <row r="1668" customFormat="false" ht="23.85" hidden="false" customHeight="false" outlineLevel="0" collapsed="false">
      <c r="A1668" s="7" t="n">
        <v>1667</v>
      </c>
      <c r="B1668" s="8" t="n">
        <v>46268</v>
      </c>
      <c r="C1668" s="8" t="n">
        <v>46267</v>
      </c>
      <c r="D1668" s="7" t="s">
        <v>85</v>
      </c>
      <c r="E1668" s="7" t="s">
        <v>154</v>
      </c>
      <c r="F1668" s="7" t="s">
        <v>155</v>
      </c>
      <c r="G1668" s="7" t="s">
        <v>3142</v>
      </c>
      <c r="H1668" s="7" t="s">
        <v>121</v>
      </c>
      <c r="I1668" s="9" t="s">
        <v>3143</v>
      </c>
      <c r="J1668" s="7" t="s">
        <v>109</v>
      </c>
      <c r="K1668" s="7"/>
      <c r="L1668" s="7" t="s">
        <v>248</v>
      </c>
      <c r="M1668" s="7" t="s">
        <v>248</v>
      </c>
      <c r="N1668" s="10" t="b">
        <f aca="false">FALSE()</f>
        <v>0</v>
      </c>
      <c r="O1668" s="10" t="b">
        <f aca="false">FALSE()</f>
        <v>0</v>
      </c>
      <c r="P1668" s="7"/>
      <c r="Q1668" s="7" t="s">
        <v>111</v>
      </c>
    </row>
    <row r="1669" customFormat="false" ht="23.85" hidden="false" customHeight="false" outlineLevel="0" collapsed="false">
      <c r="A1669" s="7" t="n">
        <v>1668</v>
      </c>
      <c r="B1669" s="8" t="n">
        <v>46268</v>
      </c>
      <c r="C1669" s="8" t="n">
        <v>46268</v>
      </c>
      <c r="D1669" s="7" t="s">
        <v>76</v>
      </c>
      <c r="E1669" s="7" t="s">
        <v>77</v>
      </c>
      <c r="F1669" s="7" t="s">
        <v>374</v>
      </c>
      <c r="G1669" s="7" t="s">
        <v>2081</v>
      </c>
      <c r="H1669" s="7" t="s">
        <v>80</v>
      </c>
      <c r="I1669" s="9" t="s">
        <v>3144</v>
      </c>
      <c r="J1669" s="7" t="s">
        <v>90</v>
      </c>
      <c r="K1669" s="7" t="s">
        <v>239</v>
      </c>
      <c r="L1669" s="7" t="s">
        <v>92</v>
      </c>
      <c r="M1669" s="7" t="s">
        <v>3145</v>
      </c>
      <c r="N1669" s="10" t="b">
        <f aca="false">FALSE()</f>
        <v>0</v>
      </c>
      <c r="O1669" s="10" t="b">
        <f aca="false">FALSE()</f>
        <v>0</v>
      </c>
      <c r="P1669" s="7"/>
      <c r="Q1669" s="7" t="s">
        <v>94</v>
      </c>
    </row>
    <row r="1670" customFormat="false" ht="23.85" hidden="false" customHeight="false" outlineLevel="0" collapsed="false">
      <c r="A1670" s="7" t="n">
        <v>1669</v>
      </c>
      <c r="B1670" s="8" t="n">
        <v>46268</v>
      </c>
      <c r="C1670" s="8" t="n">
        <v>46268</v>
      </c>
      <c r="D1670" s="7" t="s">
        <v>76</v>
      </c>
      <c r="E1670" s="7" t="s">
        <v>167</v>
      </c>
      <c r="F1670" s="7" t="s">
        <v>492</v>
      </c>
      <c r="G1670" s="7" t="s">
        <v>1943</v>
      </c>
      <c r="H1670" s="7" t="s">
        <v>80</v>
      </c>
      <c r="I1670" s="9" t="s">
        <v>3146</v>
      </c>
      <c r="J1670" s="7" t="s">
        <v>90</v>
      </c>
      <c r="K1670" s="7" t="s">
        <v>118</v>
      </c>
      <c r="L1670" s="7" t="s">
        <v>650</v>
      </c>
      <c r="M1670" s="7" t="s">
        <v>1666</v>
      </c>
      <c r="N1670" s="10" t="b">
        <f aca="false">FALSE()</f>
        <v>0</v>
      </c>
      <c r="O1670" s="10" t="b">
        <f aca="false">FALSE()</f>
        <v>0</v>
      </c>
      <c r="P1670" s="7"/>
      <c r="Q1670" s="7" t="s">
        <v>94</v>
      </c>
    </row>
    <row r="1671" customFormat="false" ht="15" hidden="false" customHeight="false" outlineLevel="0" collapsed="false">
      <c r="A1671" s="7" t="n">
        <v>1670</v>
      </c>
      <c r="B1671" s="8" t="n">
        <v>46268</v>
      </c>
      <c r="C1671" s="8" t="n">
        <v>46267</v>
      </c>
      <c r="D1671" s="7" t="s">
        <v>85</v>
      </c>
      <c r="E1671" s="7" t="s">
        <v>167</v>
      </c>
      <c r="F1671" s="7" t="s">
        <v>1729</v>
      </c>
      <c r="G1671" s="7" t="s">
        <v>2594</v>
      </c>
      <c r="H1671" s="7" t="s">
        <v>80</v>
      </c>
      <c r="I1671" s="9" t="s">
        <v>3147</v>
      </c>
      <c r="J1671" s="7" t="s">
        <v>90</v>
      </c>
      <c r="K1671" s="7" t="s">
        <v>83</v>
      </c>
      <c r="L1671" s="7" t="s">
        <v>144</v>
      </c>
      <c r="M1671" s="7" t="s">
        <v>202</v>
      </c>
      <c r="N1671" s="10" t="b">
        <f aca="false">FALSE()</f>
        <v>0</v>
      </c>
      <c r="O1671" s="10" t="b">
        <f aca="false">FALSE()</f>
        <v>0</v>
      </c>
      <c r="P1671" s="7"/>
      <c r="Q1671" s="7" t="s">
        <v>94</v>
      </c>
    </row>
    <row r="1672" customFormat="false" ht="35.05" hidden="false" customHeight="false" outlineLevel="0" collapsed="false">
      <c r="A1672" s="7" t="n">
        <v>1671</v>
      </c>
      <c r="B1672" s="8" t="n">
        <v>46268</v>
      </c>
      <c r="C1672" s="8" t="n">
        <v>46268</v>
      </c>
      <c r="D1672" s="7" t="s">
        <v>85</v>
      </c>
      <c r="E1672" s="7" t="s">
        <v>422</v>
      </c>
      <c r="F1672" s="7" t="s">
        <v>1732</v>
      </c>
      <c r="G1672" s="7" t="s">
        <v>2293</v>
      </c>
      <c r="H1672" s="7" t="s">
        <v>80</v>
      </c>
      <c r="I1672" s="9" t="s">
        <v>3148</v>
      </c>
      <c r="J1672" s="7" t="s">
        <v>153</v>
      </c>
      <c r="K1672" s="7" t="s">
        <v>110</v>
      </c>
      <c r="L1672" s="7"/>
      <c r="M1672" s="7" t="s">
        <v>190</v>
      </c>
      <c r="N1672" s="10" t="b">
        <f aca="false">FALSE()</f>
        <v>0</v>
      </c>
      <c r="O1672" s="10" t="b">
        <f aca="false">FALSE()</f>
        <v>0</v>
      </c>
      <c r="P1672" s="7"/>
      <c r="Q1672" s="7" t="s">
        <v>94</v>
      </c>
    </row>
    <row r="1673" customFormat="false" ht="35.05" hidden="false" customHeight="false" outlineLevel="0" collapsed="false">
      <c r="A1673" s="7" t="n">
        <v>1672</v>
      </c>
      <c r="B1673" s="8" t="n">
        <v>46268</v>
      </c>
      <c r="C1673" s="8" t="n">
        <v>46267</v>
      </c>
      <c r="D1673" s="7" t="s">
        <v>85</v>
      </c>
      <c r="E1673" s="7" t="s">
        <v>422</v>
      </c>
      <c r="F1673" s="7" t="s">
        <v>854</v>
      </c>
      <c r="G1673" s="7" t="s">
        <v>2970</v>
      </c>
      <c r="H1673" s="7" t="s">
        <v>157</v>
      </c>
      <c r="I1673" s="9" t="s">
        <v>3149</v>
      </c>
      <c r="J1673" s="7" t="s">
        <v>165</v>
      </c>
      <c r="K1673" s="7"/>
      <c r="L1673" s="7" t="s">
        <v>83</v>
      </c>
      <c r="M1673" s="7" t="s">
        <v>83</v>
      </c>
      <c r="N1673" s="10" t="b">
        <f aca="false">FALSE()</f>
        <v>0</v>
      </c>
      <c r="O1673" s="10" t="b">
        <f aca="false">FALSE()</f>
        <v>0</v>
      </c>
      <c r="P1673" s="7"/>
      <c r="Q1673" s="7" t="s">
        <v>166</v>
      </c>
    </row>
    <row r="1674" customFormat="false" ht="15" hidden="false" customHeight="false" outlineLevel="0" collapsed="false">
      <c r="A1674" s="7" t="n">
        <v>1673</v>
      </c>
      <c r="B1674" s="8" t="n">
        <v>46268</v>
      </c>
      <c r="C1674" s="8" t="n">
        <v>46268</v>
      </c>
      <c r="D1674" s="7" t="s">
        <v>76</v>
      </c>
      <c r="E1674" s="7" t="s">
        <v>167</v>
      </c>
      <c r="F1674" s="7" t="s">
        <v>492</v>
      </c>
      <c r="G1674" s="7" t="s">
        <v>2018</v>
      </c>
      <c r="H1674" s="7" t="s">
        <v>80</v>
      </c>
      <c r="I1674" s="9" t="s">
        <v>3150</v>
      </c>
      <c r="J1674" s="7" t="s">
        <v>90</v>
      </c>
      <c r="K1674" s="7" t="s">
        <v>83</v>
      </c>
      <c r="L1674" s="7" t="s">
        <v>110</v>
      </c>
      <c r="M1674" s="7" t="s">
        <v>186</v>
      </c>
      <c r="N1674" s="10" t="b">
        <f aca="false">FALSE()</f>
        <v>0</v>
      </c>
      <c r="O1674" s="10" t="b">
        <f aca="false">FALSE()</f>
        <v>0</v>
      </c>
      <c r="P1674" s="7"/>
      <c r="Q1674" s="7" t="s">
        <v>94</v>
      </c>
    </row>
    <row r="1675" customFormat="false" ht="23.85" hidden="false" customHeight="false" outlineLevel="0" collapsed="false">
      <c r="A1675" s="7" t="n">
        <v>1674</v>
      </c>
      <c r="B1675" s="8" t="n">
        <v>46268</v>
      </c>
      <c r="C1675" s="8" t="n">
        <v>46267</v>
      </c>
      <c r="D1675" s="7" t="s">
        <v>2414</v>
      </c>
      <c r="E1675" s="7" t="s">
        <v>2415</v>
      </c>
      <c r="F1675" s="7" t="s">
        <v>3100</v>
      </c>
      <c r="G1675" s="7"/>
      <c r="H1675" s="7" t="s">
        <v>80</v>
      </c>
      <c r="I1675" s="9" t="s">
        <v>3151</v>
      </c>
      <c r="J1675" s="7" t="s">
        <v>82</v>
      </c>
      <c r="K1675" s="7"/>
      <c r="L1675" s="7" t="s">
        <v>119</v>
      </c>
      <c r="M1675" s="7" t="s">
        <v>119</v>
      </c>
      <c r="N1675" s="10" t="b">
        <f aca="false">FALSE()</f>
        <v>0</v>
      </c>
      <c r="O1675" s="10" t="b">
        <f aca="false">FALSE()</f>
        <v>0</v>
      </c>
      <c r="P1675" s="7"/>
      <c r="Q1675" s="7" t="s">
        <v>84</v>
      </c>
    </row>
    <row r="1676" customFormat="false" ht="35.05" hidden="false" customHeight="false" outlineLevel="0" collapsed="false">
      <c r="A1676" s="7" t="n">
        <v>1675</v>
      </c>
      <c r="B1676" s="8" t="n">
        <v>46268</v>
      </c>
      <c r="C1676" s="8" t="n">
        <v>46268</v>
      </c>
      <c r="D1676" s="7" t="s">
        <v>85</v>
      </c>
      <c r="E1676" s="7" t="s">
        <v>154</v>
      </c>
      <c r="F1676" s="7" t="s">
        <v>575</v>
      </c>
      <c r="G1676" s="7" t="s">
        <v>2033</v>
      </c>
      <c r="H1676" s="7" t="s">
        <v>80</v>
      </c>
      <c r="I1676" s="9" t="s">
        <v>3152</v>
      </c>
      <c r="J1676" s="7" t="s">
        <v>90</v>
      </c>
      <c r="K1676" s="7" t="s">
        <v>118</v>
      </c>
      <c r="L1676" s="7" t="s">
        <v>91</v>
      </c>
      <c r="M1676" s="7" t="s">
        <v>3153</v>
      </c>
      <c r="N1676" s="10" t="b">
        <f aca="false">FALSE()</f>
        <v>0</v>
      </c>
      <c r="O1676" s="10" t="b">
        <f aca="false">FALSE()</f>
        <v>0</v>
      </c>
      <c r="P1676" s="7"/>
      <c r="Q1676" s="7" t="s">
        <v>94</v>
      </c>
    </row>
    <row r="1677" customFormat="false" ht="15" hidden="false" customHeight="false" outlineLevel="0" collapsed="false">
      <c r="A1677" s="7" t="n">
        <v>1676</v>
      </c>
      <c r="B1677" s="8" t="n">
        <v>46268</v>
      </c>
      <c r="C1677" s="8" t="n">
        <v>46268</v>
      </c>
      <c r="D1677" s="7" t="s">
        <v>85</v>
      </c>
      <c r="E1677" s="7" t="s">
        <v>154</v>
      </c>
      <c r="F1677" s="7" t="s">
        <v>788</v>
      </c>
      <c r="G1677" s="7" t="s">
        <v>3040</v>
      </c>
      <c r="H1677" s="7" t="s">
        <v>80</v>
      </c>
      <c r="I1677" s="9" t="s">
        <v>3154</v>
      </c>
      <c r="J1677" s="7" t="s">
        <v>127</v>
      </c>
      <c r="K1677" s="7"/>
      <c r="L1677" s="7"/>
      <c r="M1677" s="7"/>
      <c r="N1677" s="10" t="b">
        <f aca="false">FALSE()</f>
        <v>0</v>
      </c>
      <c r="O1677" s="10" t="b">
        <f aca="false">FALSE()</f>
        <v>0</v>
      </c>
      <c r="P1677" s="7"/>
      <c r="Q1677" s="7" t="s">
        <v>128</v>
      </c>
    </row>
    <row r="1678" customFormat="false" ht="35.05" hidden="false" customHeight="false" outlineLevel="0" collapsed="false">
      <c r="A1678" s="7" t="n">
        <v>1677</v>
      </c>
      <c r="B1678" s="8" t="n">
        <v>46268</v>
      </c>
      <c r="C1678" s="8" t="n">
        <v>46264</v>
      </c>
      <c r="D1678" s="7" t="s">
        <v>2414</v>
      </c>
      <c r="E1678" s="7" t="s">
        <v>2415</v>
      </c>
      <c r="F1678" s="7" t="s">
        <v>3155</v>
      </c>
      <c r="G1678" s="7"/>
      <c r="H1678" s="7" t="s">
        <v>80</v>
      </c>
      <c r="I1678" s="9" t="s">
        <v>3156</v>
      </c>
      <c r="J1678" s="7" t="s">
        <v>90</v>
      </c>
      <c r="K1678" s="7" t="s">
        <v>110</v>
      </c>
      <c r="L1678" s="7" t="s">
        <v>144</v>
      </c>
      <c r="M1678" s="7" t="s">
        <v>656</v>
      </c>
      <c r="N1678" s="10" t="b">
        <f aca="false">FALSE()</f>
        <v>0</v>
      </c>
      <c r="O1678" s="10" t="b">
        <f aca="false">FALSE()</f>
        <v>0</v>
      </c>
      <c r="P1678" s="7"/>
      <c r="Q1678" s="7" t="s">
        <v>94</v>
      </c>
    </row>
    <row r="1679" customFormat="false" ht="15" hidden="false" customHeight="false" outlineLevel="0" collapsed="false">
      <c r="A1679" s="7" t="n">
        <v>1678</v>
      </c>
      <c r="B1679" s="8" t="n">
        <v>46268</v>
      </c>
      <c r="C1679" s="8" t="n">
        <v>46267</v>
      </c>
      <c r="D1679" s="7" t="s">
        <v>85</v>
      </c>
      <c r="E1679" s="7" t="s">
        <v>154</v>
      </c>
      <c r="F1679" s="7" t="s">
        <v>788</v>
      </c>
      <c r="G1679" s="7" t="s">
        <v>3040</v>
      </c>
      <c r="H1679" s="7" t="s">
        <v>80</v>
      </c>
      <c r="I1679" s="9" t="s">
        <v>3157</v>
      </c>
      <c r="J1679" s="7" t="s">
        <v>127</v>
      </c>
      <c r="K1679" s="7"/>
      <c r="L1679" s="7"/>
      <c r="M1679" s="7"/>
      <c r="N1679" s="10" t="b">
        <f aca="false">FALSE()</f>
        <v>0</v>
      </c>
      <c r="O1679" s="10" t="b">
        <f aca="false">FALSE()</f>
        <v>0</v>
      </c>
      <c r="P1679" s="7"/>
      <c r="Q1679" s="7" t="s">
        <v>128</v>
      </c>
    </row>
    <row r="1680" customFormat="false" ht="68.65" hidden="false" customHeight="false" outlineLevel="0" collapsed="false">
      <c r="A1680" s="7" t="n">
        <v>1679</v>
      </c>
      <c r="B1680" s="8" t="n">
        <v>46268</v>
      </c>
      <c r="C1680" s="8" t="n">
        <v>46261</v>
      </c>
      <c r="D1680" s="7" t="s">
        <v>76</v>
      </c>
      <c r="E1680" s="7" t="s">
        <v>159</v>
      </c>
      <c r="F1680" s="7" t="s">
        <v>160</v>
      </c>
      <c r="G1680" s="7" t="s">
        <v>2235</v>
      </c>
      <c r="H1680" s="7" t="s">
        <v>80</v>
      </c>
      <c r="I1680" s="9" t="s">
        <v>3158</v>
      </c>
      <c r="J1680" s="7" t="s">
        <v>109</v>
      </c>
      <c r="K1680" s="7"/>
      <c r="L1680" s="7" t="s">
        <v>110</v>
      </c>
      <c r="M1680" s="7" t="s">
        <v>110</v>
      </c>
      <c r="N1680" s="10" t="b">
        <f aca="false">FALSE()</f>
        <v>0</v>
      </c>
      <c r="O1680" s="10" t="b">
        <f aca="false">FALSE()</f>
        <v>0</v>
      </c>
      <c r="P1680" s="7"/>
      <c r="Q1680" s="7" t="s">
        <v>111</v>
      </c>
    </row>
    <row r="1681" customFormat="false" ht="15" hidden="false" customHeight="false" outlineLevel="0" collapsed="false">
      <c r="A1681" s="7" t="n">
        <v>1680</v>
      </c>
      <c r="B1681" s="8" t="n">
        <v>46268</v>
      </c>
      <c r="C1681" s="8" t="n">
        <v>46267</v>
      </c>
      <c r="D1681" s="7" t="s">
        <v>85</v>
      </c>
      <c r="E1681" s="7" t="s">
        <v>154</v>
      </c>
      <c r="F1681" s="7" t="s">
        <v>788</v>
      </c>
      <c r="G1681" s="7" t="s">
        <v>3040</v>
      </c>
      <c r="H1681" s="7" t="s">
        <v>157</v>
      </c>
      <c r="I1681" s="9" t="s">
        <v>3159</v>
      </c>
      <c r="J1681" s="7" t="s">
        <v>127</v>
      </c>
      <c r="K1681" s="7"/>
      <c r="L1681" s="7"/>
      <c r="M1681" s="7"/>
      <c r="N1681" s="10" t="b">
        <f aca="false">FALSE()</f>
        <v>0</v>
      </c>
      <c r="O1681" s="10" t="b">
        <f aca="false">FALSE()</f>
        <v>0</v>
      </c>
      <c r="P1681" s="7"/>
      <c r="Q1681" s="7" t="s">
        <v>128</v>
      </c>
    </row>
    <row r="1682" customFormat="false" ht="15" hidden="false" customHeight="false" outlineLevel="0" collapsed="false">
      <c r="A1682" s="7" t="n">
        <v>1681</v>
      </c>
      <c r="B1682" s="8" t="n">
        <v>46268</v>
      </c>
      <c r="C1682" s="8" t="n">
        <v>46268</v>
      </c>
      <c r="D1682" s="7" t="s">
        <v>85</v>
      </c>
      <c r="E1682" s="7" t="s">
        <v>422</v>
      </c>
      <c r="F1682" s="7" t="s">
        <v>2057</v>
      </c>
      <c r="G1682" s="7" t="s">
        <v>2057</v>
      </c>
      <c r="H1682" s="7" t="s">
        <v>80</v>
      </c>
      <c r="I1682" s="9" t="s">
        <v>3160</v>
      </c>
      <c r="J1682" s="7" t="s">
        <v>127</v>
      </c>
      <c r="K1682" s="7"/>
      <c r="L1682" s="7"/>
      <c r="M1682" s="7"/>
      <c r="N1682" s="10" t="b">
        <f aca="false">FALSE()</f>
        <v>0</v>
      </c>
      <c r="O1682" s="10" t="b">
        <f aca="false">FALSE()</f>
        <v>0</v>
      </c>
      <c r="P1682" s="7"/>
      <c r="Q1682" s="7" t="s">
        <v>128</v>
      </c>
    </row>
    <row r="1683" customFormat="false" ht="15" hidden="false" customHeight="false" outlineLevel="0" collapsed="false">
      <c r="A1683" s="7" t="n">
        <v>1682</v>
      </c>
      <c r="B1683" s="8" t="n">
        <v>46268</v>
      </c>
      <c r="C1683" s="8" t="n">
        <v>46267</v>
      </c>
      <c r="D1683" s="7" t="s">
        <v>85</v>
      </c>
      <c r="E1683" s="7" t="s">
        <v>1053</v>
      </c>
      <c r="F1683" s="7" t="s">
        <v>3161</v>
      </c>
      <c r="G1683" s="7" t="s">
        <v>3162</v>
      </c>
      <c r="H1683" s="7" t="s">
        <v>80</v>
      </c>
      <c r="I1683" s="9" t="s">
        <v>3163</v>
      </c>
      <c r="J1683" s="7" t="s">
        <v>127</v>
      </c>
      <c r="K1683" s="7"/>
      <c r="L1683" s="7"/>
      <c r="M1683" s="7"/>
      <c r="N1683" s="10" t="b">
        <f aca="false">FALSE()</f>
        <v>0</v>
      </c>
      <c r="O1683" s="10" t="b">
        <f aca="false">FALSE()</f>
        <v>0</v>
      </c>
      <c r="P1683" s="7"/>
      <c r="Q1683" s="7" t="s">
        <v>128</v>
      </c>
    </row>
    <row r="1684" customFormat="false" ht="57.45" hidden="false" customHeight="false" outlineLevel="0" collapsed="false">
      <c r="A1684" s="7" t="n">
        <v>1683</v>
      </c>
      <c r="B1684" s="8" t="n">
        <v>46268</v>
      </c>
      <c r="C1684" s="8" t="n">
        <v>46268</v>
      </c>
      <c r="D1684" s="7" t="s">
        <v>76</v>
      </c>
      <c r="E1684" s="7" t="s">
        <v>77</v>
      </c>
      <c r="F1684" s="7" t="s">
        <v>374</v>
      </c>
      <c r="G1684" s="7" t="s">
        <v>2081</v>
      </c>
      <c r="H1684" s="7" t="s">
        <v>80</v>
      </c>
      <c r="I1684" s="9" t="s">
        <v>3164</v>
      </c>
      <c r="J1684" s="7" t="s">
        <v>233</v>
      </c>
      <c r="K1684" s="7" t="s">
        <v>83</v>
      </c>
      <c r="L1684" s="7" t="s">
        <v>3165</v>
      </c>
      <c r="M1684" s="7" t="s">
        <v>3166</v>
      </c>
      <c r="N1684" s="10" t="b">
        <f aca="false">FALSE()</f>
        <v>0</v>
      </c>
      <c r="O1684" s="10" t="b">
        <f aca="false">FALSE()</f>
        <v>0</v>
      </c>
      <c r="P1684" s="7"/>
      <c r="Q1684" s="7" t="s">
        <v>628</v>
      </c>
    </row>
    <row r="1685" customFormat="false" ht="35.05" hidden="false" customHeight="false" outlineLevel="0" collapsed="false">
      <c r="A1685" s="7" t="n">
        <v>1684</v>
      </c>
      <c r="B1685" s="8" t="n">
        <v>46268</v>
      </c>
      <c r="C1685" s="8" t="n">
        <v>46268</v>
      </c>
      <c r="D1685" s="7" t="s">
        <v>85</v>
      </c>
      <c r="E1685" s="7" t="s">
        <v>422</v>
      </c>
      <c r="F1685" s="7" t="s">
        <v>540</v>
      </c>
      <c r="G1685" s="7" t="s">
        <v>3167</v>
      </c>
      <c r="H1685" s="7" t="s">
        <v>80</v>
      </c>
      <c r="I1685" s="9" t="s">
        <v>3168</v>
      </c>
      <c r="J1685" s="7" t="s">
        <v>133</v>
      </c>
      <c r="K1685" s="7"/>
      <c r="L1685" s="7" t="s">
        <v>318</v>
      </c>
      <c r="M1685" s="7" t="s">
        <v>318</v>
      </c>
      <c r="N1685" s="10" t="b">
        <f aca="false">FALSE()</f>
        <v>0</v>
      </c>
      <c r="O1685" s="10" t="b">
        <f aca="false">FALSE()</f>
        <v>0</v>
      </c>
      <c r="P1685" s="7"/>
      <c r="Q1685" s="7" t="s">
        <v>135</v>
      </c>
    </row>
    <row r="1686" customFormat="false" ht="15" hidden="false" customHeight="false" outlineLevel="0" collapsed="false">
      <c r="A1686" s="7" t="n">
        <v>1685</v>
      </c>
      <c r="B1686" s="8" t="n">
        <v>46268</v>
      </c>
      <c r="C1686" s="8" t="n">
        <v>46268</v>
      </c>
      <c r="D1686" s="7" t="s">
        <v>76</v>
      </c>
      <c r="E1686" s="7" t="s">
        <v>77</v>
      </c>
      <c r="F1686" s="7" t="s">
        <v>78</v>
      </c>
      <c r="G1686" s="7" t="s">
        <v>2138</v>
      </c>
      <c r="H1686" s="7" t="s">
        <v>80</v>
      </c>
      <c r="I1686" s="9" t="s">
        <v>3169</v>
      </c>
      <c r="J1686" s="7" t="s">
        <v>109</v>
      </c>
      <c r="K1686" s="7"/>
      <c r="L1686" s="7" t="s">
        <v>144</v>
      </c>
      <c r="M1686" s="7" t="s">
        <v>144</v>
      </c>
      <c r="N1686" s="10" t="b">
        <f aca="false">FALSE()</f>
        <v>0</v>
      </c>
      <c r="O1686" s="10" t="b">
        <f aca="false">FALSE()</f>
        <v>0</v>
      </c>
      <c r="P1686" s="7"/>
      <c r="Q1686" s="7" t="s">
        <v>111</v>
      </c>
    </row>
    <row r="1687" customFormat="false" ht="91" hidden="false" customHeight="false" outlineLevel="0" collapsed="false">
      <c r="A1687" s="7" t="n">
        <v>1686</v>
      </c>
      <c r="B1687" s="8" t="n">
        <v>46268</v>
      </c>
      <c r="C1687" s="8" t="n">
        <v>46268</v>
      </c>
      <c r="D1687" s="7" t="s">
        <v>76</v>
      </c>
      <c r="E1687" s="7" t="s">
        <v>291</v>
      </c>
      <c r="F1687" s="7" t="s">
        <v>832</v>
      </c>
      <c r="G1687" s="7" t="s">
        <v>2519</v>
      </c>
      <c r="H1687" s="7" t="s">
        <v>80</v>
      </c>
      <c r="I1687" s="9" t="s">
        <v>3170</v>
      </c>
      <c r="J1687" s="7" t="s">
        <v>327</v>
      </c>
      <c r="K1687" s="7"/>
      <c r="L1687" s="7" t="s">
        <v>738</v>
      </c>
      <c r="M1687" s="7" t="s">
        <v>739</v>
      </c>
      <c r="N1687" s="10" t="b">
        <f aca="false">FALSE()</f>
        <v>0</v>
      </c>
      <c r="O1687" s="10" t="b">
        <f aca="false">FALSE()</f>
        <v>0</v>
      </c>
      <c r="P1687" s="7"/>
      <c r="Q1687" s="7" t="s">
        <v>330</v>
      </c>
    </row>
    <row r="1688" customFormat="false" ht="35.05" hidden="false" customHeight="false" outlineLevel="0" collapsed="false">
      <c r="A1688" s="7" t="n">
        <v>1687</v>
      </c>
      <c r="B1688" s="8" t="n">
        <v>46268</v>
      </c>
      <c r="C1688" s="8" t="n">
        <v>46268</v>
      </c>
      <c r="D1688" s="7" t="s">
        <v>85</v>
      </c>
      <c r="E1688" s="7" t="s">
        <v>167</v>
      </c>
      <c r="F1688" s="7" t="s">
        <v>1028</v>
      </c>
      <c r="G1688" s="7" t="s">
        <v>2527</v>
      </c>
      <c r="H1688" s="7" t="s">
        <v>80</v>
      </c>
      <c r="I1688" s="9" t="s">
        <v>3171</v>
      </c>
      <c r="J1688" s="7" t="s">
        <v>109</v>
      </c>
      <c r="K1688" s="7"/>
      <c r="L1688" s="7" t="s">
        <v>83</v>
      </c>
      <c r="M1688" s="7" t="s">
        <v>83</v>
      </c>
      <c r="N1688" s="10" t="b">
        <f aca="false">FALSE()</f>
        <v>0</v>
      </c>
      <c r="O1688" s="10" t="b">
        <f aca="false">FALSE()</f>
        <v>0</v>
      </c>
      <c r="P1688" s="7"/>
      <c r="Q1688" s="7" t="s">
        <v>111</v>
      </c>
    </row>
    <row r="1689" customFormat="false" ht="23.85" hidden="false" customHeight="false" outlineLevel="0" collapsed="false">
      <c r="A1689" s="7" t="n">
        <v>1688</v>
      </c>
      <c r="B1689" s="8" t="n">
        <v>46268</v>
      </c>
      <c r="C1689" s="8" t="n">
        <v>46261</v>
      </c>
      <c r="D1689" s="7" t="s">
        <v>85</v>
      </c>
      <c r="E1689" s="7" t="s">
        <v>167</v>
      </c>
      <c r="F1689" s="7" t="s">
        <v>1975</v>
      </c>
      <c r="G1689" s="7" t="s">
        <v>3172</v>
      </c>
      <c r="H1689" s="7" t="s">
        <v>101</v>
      </c>
      <c r="I1689" s="9" t="s">
        <v>3173</v>
      </c>
      <c r="J1689" s="7" t="s">
        <v>127</v>
      </c>
      <c r="K1689" s="7"/>
      <c r="L1689" s="7"/>
      <c r="M1689" s="7"/>
      <c r="N1689" s="10" t="b">
        <f aca="false">FALSE()</f>
        <v>0</v>
      </c>
      <c r="O1689" s="10" t="b">
        <f aca="false">FALSE()</f>
        <v>0</v>
      </c>
      <c r="P1689" s="7"/>
      <c r="Q1689" s="7" t="s">
        <v>128</v>
      </c>
    </row>
    <row r="1690" customFormat="false" ht="15" hidden="false" customHeight="false" outlineLevel="0" collapsed="false">
      <c r="A1690" s="7" t="n">
        <v>1689</v>
      </c>
      <c r="B1690" s="8" t="n">
        <v>46268</v>
      </c>
      <c r="C1690" s="8" t="n">
        <v>46261</v>
      </c>
      <c r="D1690" s="7" t="s">
        <v>85</v>
      </c>
      <c r="E1690" s="7" t="s">
        <v>167</v>
      </c>
      <c r="F1690" s="7" t="s">
        <v>1975</v>
      </c>
      <c r="G1690" s="7" t="s">
        <v>3010</v>
      </c>
      <c r="H1690" s="7" t="s">
        <v>80</v>
      </c>
      <c r="I1690" s="9" t="s">
        <v>3174</v>
      </c>
      <c r="J1690" s="7" t="s">
        <v>127</v>
      </c>
      <c r="K1690" s="7"/>
      <c r="L1690" s="7"/>
      <c r="M1690" s="7"/>
      <c r="N1690" s="10" t="b">
        <f aca="false">FALSE()</f>
        <v>0</v>
      </c>
      <c r="O1690" s="10" t="b">
        <f aca="false">FALSE()</f>
        <v>0</v>
      </c>
      <c r="P1690" s="7"/>
      <c r="Q1690" s="7" t="s">
        <v>128</v>
      </c>
    </row>
    <row r="1691" customFormat="false" ht="46.25" hidden="false" customHeight="false" outlineLevel="0" collapsed="false">
      <c r="A1691" s="7" t="n">
        <v>1690</v>
      </c>
      <c r="B1691" s="8" t="n">
        <v>46268</v>
      </c>
      <c r="C1691" s="8" t="n">
        <v>46261</v>
      </c>
      <c r="D1691" s="7" t="s">
        <v>85</v>
      </c>
      <c r="E1691" s="7" t="s">
        <v>167</v>
      </c>
      <c r="F1691" s="7" t="s">
        <v>1975</v>
      </c>
      <c r="G1691" s="7" t="s">
        <v>1976</v>
      </c>
      <c r="H1691" s="7" t="s">
        <v>157</v>
      </c>
      <c r="I1691" s="9" t="s">
        <v>3175</v>
      </c>
      <c r="J1691" s="7" t="s">
        <v>1125</v>
      </c>
      <c r="K1691" s="7"/>
      <c r="L1691" s="7" t="s">
        <v>1442</v>
      </c>
      <c r="M1691" s="7" t="s">
        <v>1442</v>
      </c>
      <c r="N1691" s="10" t="b">
        <f aca="false">FALSE()</f>
        <v>0</v>
      </c>
      <c r="O1691" s="10" t="b">
        <f aca="false">FALSE()</f>
        <v>0</v>
      </c>
      <c r="P1691" s="7"/>
      <c r="Q1691" s="7" t="s">
        <v>166</v>
      </c>
    </row>
    <row r="1692" customFormat="false" ht="46.25" hidden="false" customHeight="false" outlineLevel="0" collapsed="false">
      <c r="A1692" s="7" t="n">
        <v>1691</v>
      </c>
      <c r="B1692" s="8" t="n">
        <v>46268</v>
      </c>
      <c r="C1692" s="8" t="n">
        <v>46268</v>
      </c>
      <c r="D1692" s="7" t="s">
        <v>85</v>
      </c>
      <c r="E1692" s="7" t="s">
        <v>1053</v>
      </c>
      <c r="F1692" s="7" t="s">
        <v>3176</v>
      </c>
      <c r="G1692" s="7" t="s">
        <v>3177</v>
      </c>
      <c r="H1692" s="7" t="s">
        <v>80</v>
      </c>
      <c r="I1692" s="9" t="s">
        <v>3178</v>
      </c>
      <c r="J1692" s="7" t="s">
        <v>233</v>
      </c>
      <c r="K1692" s="7" t="s">
        <v>548</v>
      </c>
      <c r="L1692" s="7" t="s">
        <v>83</v>
      </c>
      <c r="M1692" s="7" t="s">
        <v>2219</v>
      </c>
      <c r="N1692" s="10" t="b">
        <f aca="false">FALSE()</f>
        <v>0</v>
      </c>
      <c r="O1692" s="10" t="b">
        <f aca="false">FALSE()</f>
        <v>0</v>
      </c>
      <c r="P1692" s="7"/>
      <c r="Q1692" s="7" t="s">
        <v>348</v>
      </c>
    </row>
    <row r="1693" customFormat="false" ht="15" hidden="false" customHeight="false" outlineLevel="0" collapsed="false">
      <c r="A1693" s="7" t="n">
        <v>1692</v>
      </c>
      <c r="B1693" s="8" t="n">
        <v>46268</v>
      </c>
      <c r="C1693" s="8" t="n">
        <v>46260</v>
      </c>
      <c r="D1693" s="7" t="s">
        <v>85</v>
      </c>
      <c r="E1693" s="7" t="s">
        <v>167</v>
      </c>
      <c r="F1693" s="7" t="s">
        <v>1975</v>
      </c>
      <c r="G1693" s="7" t="s">
        <v>3172</v>
      </c>
      <c r="H1693" s="7" t="s">
        <v>157</v>
      </c>
      <c r="I1693" s="9" t="s">
        <v>3179</v>
      </c>
      <c r="J1693" s="7" t="s">
        <v>165</v>
      </c>
      <c r="K1693" s="7"/>
      <c r="L1693" s="7" t="s">
        <v>83</v>
      </c>
      <c r="M1693" s="7" t="s">
        <v>83</v>
      </c>
      <c r="N1693" s="10" t="b">
        <f aca="false">FALSE()</f>
        <v>0</v>
      </c>
      <c r="O1693" s="10" t="b">
        <f aca="false">FALSE()</f>
        <v>0</v>
      </c>
      <c r="P1693" s="7"/>
      <c r="Q1693" s="7" t="s">
        <v>166</v>
      </c>
    </row>
    <row r="1694" customFormat="false" ht="46.25" hidden="false" customHeight="false" outlineLevel="0" collapsed="false">
      <c r="A1694" s="7" t="n">
        <v>1693</v>
      </c>
      <c r="B1694" s="8" t="n">
        <v>46268</v>
      </c>
      <c r="C1694" s="8" t="n">
        <v>46267</v>
      </c>
      <c r="D1694" s="7" t="s">
        <v>85</v>
      </c>
      <c r="E1694" s="7" t="s">
        <v>904</v>
      </c>
      <c r="F1694" s="7" t="s">
        <v>905</v>
      </c>
      <c r="G1694" s="7" t="s">
        <v>3180</v>
      </c>
      <c r="H1694" s="7" t="s">
        <v>121</v>
      </c>
      <c r="I1694" s="9" t="s">
        <v>3181</v>
      </c>
      <c r="J1694" s="7" t="s">
        <v>127</v>
      </c>
      <c r="K1694" s="7"/>
      <c r="L1694" s="7"/>
      <c r="M1694" s="7"/>
      <c r="N1694" s="10" t="b">
        <f aca="false">FALSE()</f>
        <v>0</v>
      </c>
      <c r="O1694" s="10" t="b">
        <f aca="false">FALSE()</f>
        <v>0</v>
      </c>
      <c r="P1694" s="7"/>
      <c r="Q1694" s="7" t="s">
        <v>128</v>
      </c>
    </row>
    <row r="1695" customFormat="false" ht="15" hidden="false" customHeight="false" outlineLevel="0" collapsed="false">
      <c r="A1695" s="7" t="n">
        <v>1694</v>
      </c>
      <c r="B1695" s="8" t="n">
        <v>46268</v>
      </c>
      <c r="C1695" s="8" t="n">
        <v>46268</v>
      </c>
      <c r="D1695" s="7" t="s">
        <v>85</v>
      </c>
      <c r="E1695" s="7" t="s">
        <v>167</v>
      </c>
      <c r="F1695" s="7" t="s">
        <v>1975</v>
      </c>
      <c r="G1695" s="7" t="s">
        <v>1983</v>
      </c>
      <c r="H1695" s="7" t="s">
        <v>101</v>
      </c>
      <c r="I1695" s="9" t="s">
        <v>3182</v>
      </c>
      <c r="J1695" s="7" t="s">
        <v>103</v>
      </c>
      <c r="K1695" s="7"/>
      <c r="L1695" s="7" t="s">
        <v>119</v>
      </c>
      <c r="M1695" s="7" t="s">
        <v>119</v>
      </c>
      <c r="N1695" s="10" t="b">
        <f aca="false">FALSE()</f>
        <v>0</v>
      </c>
      <c r="O1695" s="10" t="b">
        <f aca="false">FALSE()</f>
        <v>0</v>
      </c>
      <c r="P1695" s="7"/>
      <c r="Q1695" s="7" t="s">
        <v>104</v>
      </c>
    </row>
    <row r="1696" customFormat="false" ht="23.85" hidden="false" customHeight="false" outlineLevel="0" collapsed="false">
      <c r="A1696" s="7" t="n">
        <v>1695</v>
      </c>
      <c r="B1696" s="8" t="n">
        <v>46268</v>
      </c>
      <c r="C1696" s="8" t="n">
        <v>46268</v>
      </c>
      <c r="D1696" s="7" t="s">
        <v>76</v>
      </c>
      <c r="E1696" s="7" t="s">
        <v>306</v>
      </c>
      <c r="F1696" s="7" t="s">
        <v>760</v>
      </c>
      <c r="G1696" s="7" t="s">
        <v>761</v>
      </c>
      <c r="H1696" s="7" t="s">
        <v>80</v>
      </c>
      <c r="I1696" s="9" t="s">
        <v>3183</v>
      </c>
      <c r="J1696" s="7" t="s">
        <v>90</v>
      </c>
      <c r="K1696" s="7" t="s">
        <v>83</v>
      </c>
      <c r="L1696" s="7" t="s">
        <v>144</v>
      </c>
      <c r="M1696" s="7" t="s">
        <v>318</v>
      </c>
      <c r="N1696" s="10" t="b">
        <f aca="false">FALSE()</f>
        <v>0</v>
      </c>
      <c r="O1696" s="10" t="b">
        <f aca="false">FALSE()</f>
        <v>0</v>
      </c>
      <c r="P1696" s="7"/>
      <c r="Q1696" s="7" t="s">
        <v>94</v>
      </c>
    </row>
    <row r="1697" customFormat="false" ht="35.05" hidden="false" customHeight="false" outlineLevel="0" collapsed="false">
      <c r="A1697" s="7" t="n">
        <v>1696</v>
      </c>
      <c r="B1697" s="8" t="n">
        <v>46268</v>
      </c>
      <c r="C1697" s="8" t="n">
        <v>46267</v>
      </c>
      <c r="D1697" s="7" t="s">
        <v>85</v>
      </c>
      <c r="E1697" s="7" t="s">
        <v>291</v>
      </c>
      <c r="F1697" s="7" t="s">
        <v>985</v>
      </c>
      <c r="G1697" s="7" t="s">
        <v>1934</v>
      </c>
      <c r="H1697" s="7" t="s">
        <v>157</v>
      </c>
      <c r="I1697" s="9" t="s">
        <v>3184</v>
      </c>
      <c r="J1697" s="7" t="s">
        <v>165</v>
      </c>
      <c r="K1697" s="7"/>
      <c r="L1697" s="7" t="s">
        <v>119</v>
      </c>
      <c r="M1697" s="7" t="s">
        <v>119</v>
      </c>
      <c r="N1697" s="10" t="b">
        <f aca="false">FALSE()</f>
        <v>0</v>
      </c>
      <c r="O1697" s="10" t="b">
        <f aca="false">FALSE()</f>
        <v>0</v>
      </c>
      <c r="P1697" s="7"/>
      <c r="Q1697" s="7" t="s">
        <v>166</v>
      </c>
    </row>
    <row r="1698" customFormat="false" ht="15" hidden="false" customHeight="false" outlineLevel="0" collapsed="false">
      <c r="A1698" s="7" t="n">
        <v>1697</v>
      </c>
      <c r="B1698" s="8" t="n">
        <v>46268</v>
      </c>
      <c r="C1698" s="8" t="n">
        <v>46260</v>
      </c>
      <c r="D1698" s="7" t="s">
        <v>85</v>
      </c>
      <c r="E1698" s="7" t="s">
        <v>167</v>
      </c>
      <c r="F1698" s="7" t="s">
        <v>1975</v>
      </c>
      <c r="G1698" s="7" t="s">
        <v>1983</v>
      </c>
      <c r="H1698" s="7" t="s">
        <v>80</v>
      </c>
      <c r="I1698" s="9" t="s">
        <v>3185</v>
      </c>
      <c r="J1698" s="7" t="s">
        <v>127</v>
      </c>
      <c r="K1698" s="7"/>
      <c r="L1698" s="7"/>
      <c r="M1698" s="7"/>
      <c r="N1698" s="10" t="b">
        <f aca="false">FALSE()</f>
        <v>0</v>
      </c>
      <c r="O1698" s="10" t="b">
        <f aca="false">FALSE()</f>
        <v>0</v>
      </c>
      <c r="P1698" s="7"/>
      <c r="Q1698" s="7" t="s">
        <v>128</v>
      </c>
    </row>
    <row r="1699" customFormat="false" ht="15" hidden="false" customHeight="false" outlineLevel="0" collapsed="false">
      <c r="A1699" s="7" t="n">
        <v>1698</v>
      </c>
      <c r="B1699" s="8" t="n">
        <v>46268</v>
      </c>
      <c r="C1699" s="8" t="n">
        <v>46266</v>
      </c>
      <c r="D1699" s="7" t="s">
        <v>85</v>
      </c>
      <c r="E1699" s="7" t="s">
        <v>904</v>
      </c>
      <c r="F1699" s="7" t="s">
        <v>905</v>
      </c>
      <c r="G1699" s="7" t="s">
        <v>3180</v>
      </c>
      <c r="H1699" s="7" t="s">
        <v>80</v>
      </c>
      <c r="I1699" s="9" t="s">
        <v>3186</v>
      </c>
      <c r="J1699" s="7" t="s">
        <v>127</v>
      </c>
      <c r="K1699" s="7"/>
      <c r="L1699" s="7"/>
      <c r="M1699" s="7"/>
      <c r="N1699" s="10" t="b">
        <f aca="false">FALSE()</f>
        <v>0</v>
      </c>
      <c r="O1699" s="10" t="b">
        <f aca="false">FALSE()</f>
        <v>0</v>
      </c>
      <c r="P1699" s="7"/>
      <c r="Q1699" s="7" t="s">
        <v>128</v>
      </c>
    </row>
    <row r="1700" customFormat="false" ht="57.45" hidden="false" customHeight="false" outlineLevel="0" collapsed="false">
      <c r="A1700" s="7" t="n">
        <v>1699</v>
      </c>
      <c r="B1700" s="8" t="n">
        <v>46268</v>
      </c>
      <c r="C1700" s="8" t="n">
        <v>46264</v>
      </c>
      <c r="D1700" s="7" t="s">
        <v>85</v>
      </c>
      <c r="E1700" s="7" t="s">
        <v>291</v>
      </c>
      <c r="F1700" s="7" t="s">
        <v>985</v>
      </c>
      <c r="G1700" s="7" t="s">
        <v>1934</v>
      </c>
      <c r="H1700" s="7" t="s">
        <v>80</v>
      </c>
      <c r="I1700" s="9" t="s">
        <v>3187</v>
      </c>
      <c r="J1700" s="7" t="s">
        <v>109</v>
      </c>
      <c r="K1700" s="7"/>
      <c r="L1700" s="7" t="s">
        <v>119</v>
      </c>
      <c r="M1700" s="7" t="s">
        <v>119</v>
      </c>
      <c r="N1700" s="10" t="b">
        <f aca="false">FALSE()</f>
        <v>0</v>
      </c>
      <c r="O1700" s="10" t="b">
        <f aca="false">FALSE()</f>
        <v>0</v>
      </c>
      <c r="P1700" s="7"/>
      <c r="Q1700" s="7" t="s">
        <v>111</v>
      </c>
    </row>
    <row r="1701" customFormat="false" ht="23.85" hidden="false" customHeight="false" outlineLevel="0" collapsed="false">
      <c r="A1701" s="7" t="n">
        <v>1700</v>
      </c>
      <c r="B1701" s="8" t="n">
        <v>46268</v>
      </c>
      <c r="C1701" s="8" t="n">
        <v>46266</v>
      </c>
      <c r="D1701" s="7" t="s">
        <v>85</v>
      </c>
      <c r="E1701" s="7" t="s">
        <v>1053</v>
      </c>
      <c r="F1701" s="7" t="s">
        <v>2822</v>
      </c>
      <c r="G1701" s="7" t="s">
        <v>2823</v>
      </c>
      <c r="H1701" s="7" t="s">
        <v>80</v>
      </c>
      <c r="I1701" s="9" t="s">
        <v>3188</v>
      </c>
      <c r="J1701" s="7" t="s">
        <v>103</v>
      </c>
      <c r="K1701" s="7"/>
      <c r="L1701" s="7" t="s">
        <v>147</v>
      </c>
      <c r="M1701" s="7" t="s">
        <v>147</v>
      </c>
      <c r="N1701" s="10" t="b">
        <f aca="false">FALSE()</f>
        <v>0</v>
      </c>
      <c r="O1701" s="10" t="b">
        <f aca="false">FALSE()</f>
        <v>0</v>
      </c>
      <c r="P1701" s="7"/>
      <c r="Q1701" s="7" t="s">
        <v>104</v>
      </c>
    </row>
    <row r="1702" customFormat="false" ht="46.25" hidden="false" customHeight="false" outlineLevel="0" collapsed="false">
      <c r="A1702" s="7" t="n">
        <v>1701</v>
      </c>
      <c r="B1702" s="8" t="n">
        <v>46268</v>
      </c>
      <c r="C1702" s="8" t="n">
        <v>46267</v>
      </c>
      <c r="D1702" s="7" t="s">
        <v>85</v>
      </c>
      <c r="E1702" s="7" t="s">
        <v>179</v>
      </c>
      <c r="F1702" s="7" t="s">
        <v>180</v>
      </c>
      <c r="G1702" s="7" t="s">
        <v>377</v>
      </c>
      <c r="H1702" s="7" t="s">
        <v>80</v>
      </c>
      <c r="I1702" s="9" t="s">
        <v>3189</v>
      </c>
      <c r="J1702" s="7" t="s">
        <v>133</v>
      </c>
      <c r="K1702" s="7"/>
      <c r="L1702" s="7" t="s">
        <v>3190</v>
      </c>
      <c r="M1702" s="7" t="s">
        <v>3190</v>
      </c>
      <c r="N1702" s="10" t="b">
        <f aca="false">FALSE()</f>
        <v>0</v>
      </c>
      <c r="O1702" s="10" t="b">
        <f aca="false">FALSE()</f>
        <v>0</v>
      </c>
      <c r="P1702" s="7"/>
      <c r="Q1702" s="7" t="s">
        <v>135</v>
      </c>
    </row>
    <row r="1703" customFormat="false" ht="23.85" hidden="false" customHeight="false" outlineLevel="0" collapsed="false">
      <c r="A1703" s="7" t="n">
        <v>1702</v>
      </c>
      <c r="B1703" s="8" t="n">
        <v>46268</v>
      </c>
      <c r="C1703" s="8" t="n">
        <v>46267</v>
      </c>
      <c r="D1703" s="7" t="s">
        <v>85</v>
      </c>
      <c r="E1703" s="7" t="s">
        <v>179</v>
      </c>
      <c r="F1703" s="7" t="s">
        <v>180</v>
      </c>
      <c r="G1703" s="7" t="s">
        <v>377</v>
      </c>
      <c r="H1703" s="7" t="s">
        <v>121</v>
      </c>
      <c r="I1703" s="9" t="s">
        <v>3191</v>
      </c>
      <c r="J1703" s="7" t="s">
        <v>109</v>
      </c>
      <c r="K1703" s="7"/>
      <c r="L1703" s="7" t="s">
        <v>107</v>
      </c>
      <c r="M1703" s="7" t="s">
        <v>107</v>
      </c>
      <c r="N1703" s="10" t="b">
        <f aca="false">FALSE()</f>
        <v>0</v>
      </c>
      <c r="O1703" s="10" t="b">
        <f aca="false">FALSE()</f>
        <v>0</v>
      </c>
      <c r="P1703" s="7"/>
      <c r="Q1703" s="7" t="s">
        <v>111</v>
      </c>
    </row>
    <row r="1704" customFormat="false" ht="35.05" hidden="false" customHeight="false" outlineLevel="0" collapsed="false">
      <c r="A1704" s="7" t="n">
        <v>1703</v>
      </c>
      <c r="B1704" s="8" t="n">
        <v>46268</v>
      </c>
      <c r="C1704" s="8" t="n">
        <v>46267</v>
      </c>
      <c r="D1704" s="7" t="s">
        <v>85</v>
      </c>
      <c r="E1704" s="7" t="s">
        <v>179</v>
      </c>
      <c r="F1704" s="7" t="s">
        <v>180</v>
      </c>
      <c r="G1704" s="7" t="s">
        <v>377</v>
      </c>
      <c r="H1704" s="7" t="s">
        <v>80</v>
      </c>
      <c r="I1704" s="9" t="s">
        <v>3192</v>
      </c>
      <c r="J1704" s="7" t="s">
        <v>109</v>
      </c>
      <c r="K1704" s="7"/>
      <c r="L1704" s="7" t="s">
        <v>83</v>
      </c>
      <c r="M1704" s="7" t="s">
        <v>83</v>
      </c>
      <c r="N1704" s="10" t="b">
        <f aca="false">FALSE()</f>
        <v>0</v>
      </c>
      <c r="O1704" s="10" t="b">
        <f aca="false">FALSE()</f>
        <v>0</v>
      </c>
      <c r="P1704" s="7"/>
      <c r="Q1704" s="7" t="s">
        <v>111</v>
      </c>
    </row>
    <row r="1705" customFormat="false" ht="23.85" hidden="false" customHeight="false" outlineLevel="0" collapsed="false">
      <c r="A1705" s="7" t="n">
        <v>1704</v>
      </c>
      <c r="B1705" s="8" t="n">
        <v>46268</v>
      </c>
      <c r="C1705" s="8" t="n">
        <v>46267</v>
      </c>
      <c r="D1705" s="7" t="s">
        <v>85</v>
      </c>
      <c r="E1705" s="7" t="s">
        <v>77</v>
      </c>
      <c r="F1705" s="7" t="s">
        <v>2047</v>
      </c>
      <c r="G1705" s="7" t="s">
        <v>2048</v>
      </c>
      <c r="H1705" s="7" t="s">
        <v>80</v>
      </c>
      <c r="I1705" s="9" t="s">
        <v>3193</v>
      </c>
      <c r="J1705" s="7" t="s">
        <v>233</v>
      </c>
      <c r="K1705" s="7" t="s">
        <v>1624</v>
      </c>
      <c r="L1705" s="7" t="s">
        <v>83</v>
      </c>
      <c r="M1705" s="7" t="s">
        <v>1625</v>
      </c>
      <c r="N1705" s="10" t="b">
        <f aca="false">FALSE()</f>
        <v>0</v>
      </c>
      <c r="O1705" s="10" t="b">
        <f aca="false">FALSE()</f>
        <v>0</v>
      </c>
      <c r="P1705" s="7"/>
      <c r="Q1705" s="7" t="s">
        <v>348</v>
      </c>
    </row>
    <row r="1706" customFormat="false" ht="46.25" hidden="false" customHeight="false" outlineLevel="0" collapsed="false">
      <c r="A1706" s="7" t="n">
        <v>1705</v>
      </c>
      <c r="B1706" s="8" t="n">
        <v>46268</v>
      </c>
      <c r="C1706" s="8" t="n">
        <v>46267</v>
      </c>
      <c r="D1706" s="7" t="s">
        <v>85</v>
      </c>
      <c r="E1706" s="7" t="s">
        <v>179</v>
      </c>
      <c r="F1706" s="7" t="s">
        <v>180</v>
      </c>
      <c r="G1706" s="7" t="s">
        <v>377</v>
      </c>
      <c r="H1706" s="7" t="s">
        <v>80</v>
      </c>
      <c r="I1706" s="9" t="s">
        <v>3194</v>
      </c>
      <c r="J1706" s="7" t="s">
        <v>90</v>
      </c>
      <c r="K1706" s="7" t="s">
        <v>107</v>
      </c>
      <c r="L1706" s="7" t="s">
        <v>92</v>
      </c>
      <c r="M1706" s="7" t="s">
        <v>2597</v>
      </c>
      <c r="N1706" s="10" t="b">
        <f aca="false">FALSE()</f>
        <v>0</v>
      </c>
      <c r="O1706" s="10" t="b">
        <f aca="false">FALSE()</f>
        <v>0</v>
      </c>
      <c r="P1706" s="7"/>
      <c r="Q1706" s="7" t="s">
        <v>94</v>
      </c>
    </row>
    <row r="1707" customFormat="false" ht="35.05" hidden="false" customHeight="false" outlineLevel="0" collapsed="false">
      <c r="A1707" s="7" t="n">
        <v>1706</v>
      </c>
      <c r="B1707" s="8" t="n">
        <v>46268</v>
      </c>
      <c r="C1707" s="8" t="n">
        <v>46267</v>
      </c>
      <c r="D1707" s="7" t="s">
        <v>85</v>
      </c>
      <c r="E1707" s="7" t="s">
        <v>77</v>
      </c>
      <c r="F1707" s="7" t="s">
        <v>2047</v>
      </c>
      <c r="G1707" s="7" t="s">
        <v>2410</v>
      </c>
      <c r="H1707" s="7" t="s">
        <v>80</v>
      </c>
      <c r="I1707" s="9" t="s">
        <v>3195</v>
      </c>
      <c r="J1707" s="7" t="s">
        <v>109</v>
      </c>
      <c r="K1707" s="7"/>
      <c r="L1707" s="7" t="s">
        <v>83</v>
      </c>
      <c r="M1707" s="7" t="s">
        <v>83</v>
      </c>
      <c r="N1707" s="10" t="b">
        <f aca="false">FALSE()</f>
        <v>0</v>
      </c>
      <c r="O1707" s="10" t="b">
        <f aca="false">FALSE()</f>
        <v>0</v>
      </c>
      <c r="P1707" s="7"/>
      <c r="Q1707" s="7" t="s">
        <v>111</v>
      </c>
    </row>
    <row r="1708" customFormat="false" ht="23.85" hidden="false" customHeight="false" outlineLevel="0" collapsed="false">
      <c r="A1708" s="7" t="n">
        <v>1707</v>
      </c>
      <c r="B1708" s="8" t="n">
        <v>46268</v>
      </c>
      <c r="C1708" s="8" t="n">
        <v>46268</v>
      </c>
      <c r="D1708" s="7" t="s">
        <v>85</v>
      </c>
      <c r="E1708" s="7" t="s">
        <v>154</v>
      </c>
      <c r="F1708" s="7" t="s">
        <v>575</v>
      </c>
      <c r="G1708" s="7" t="s">
        <v>2033</v>
      </c>
      <c r="H1708" s="7" t="s">
        <v>80</v>
      </c>
      <c r="I1708" s="9" t="s">
        <v>3196</v>
      </c>
      <c r="J1708" s="7" t="s">
        <v>90</v>
      </c>
      <c r="K1708" s="7" t="s">
        <v>144</v>
      </c>
      <c r="L1708" s="7" t="s">
        <v>83</v>
      </c>
      <c r="M1708" s="7" t="s">
        <v>202</v>
      </c>
      <c r="N1708" s="10" t="b">
        <f aca="false">FALSE()</f>
        <v>0</v>
      </c>
      <c r="O1708" s="10" t="b">
        <f aca="false">FALSE()</f>
        <v>0</v>
      </c>
      <c r="P1708" s="7"/>
      <c r="Q1708" s="7" t="s">
        <v>94</v>
      </c>
    </row>
    <row r="1709" customFormat="false" ht="35.05" hidden="false" customHeight="false" outlineLevel="0" collapsed="false">
      <c r="A1709" s="7" t="n">
        <v>1708</v>
      </c>
      <c r="B1709" s="8" t="n">
        <v>46268</v>
      </c>
      <c r="C1709" s="8" t="n">
        <v>46267</v>
      </c>
      <c r="D1709" s="7" t="s">
        <v>85</v>
      </c>
      <c r="E1709" s="7" t="s">
        <v>179</v>
      </c>
      <c r="F1709" s="7" t="s">
        <v>180</v>
      </c>
      <c r="G1709" s="7" t="s">
        <v>377</v>
      </c>
      <c r="H1709" s="7" t="s">
        <v>80</v>
      </c>
      <c r="I1709" s="9" t="s">
        <v>3197</v>
      </c>
      <c r="J1709" s="7" t="s">
        <v>82</v>
      </c>
      <c r="K1709" s="7"/>
      <c r="L1709" s="7" t="s">
        <v>107</v>
      </c>
      <c r="M1709" s="7" t="s">
        <v>107</v>
      </c>
      <c r="N1709" s="10" t="b">
        <f aca="false">FALSE()</f>
        <v>0</v>
      </c>
      <c r="O1709" s="10" t="b">
        <f aca="false">FALSE()</f>
        <v>0</v>
      </c>
      <c r="P1709" s="7"/>
      <c r="Q1709" s="7" t="s">
        <v>84</v>
      </c>
    </row>
    <row r="1710" customFormat="false" ht="23.85" hidden="false" customHeight="false" outlineLevel="0" collapsed="false">
      <c r="A1710" s="7" t="n">
        <v>1709</v>
      </c>
      <c r="B1710" s="8" t="n">
        <v>46268</v>
      </c>
      <c r="C1710" s="8" t="n">
        <v>46267</v>
      </c>
      <c r="D1710" s="7" t="s">
        <v>85</v>
      </c>
      <c r="E1710" s="7" t="s">
        <v>179</v>
      </c>
      <c r="F1710" s="7" t="s">
        <v>180</v>
      </c>
      <c r="G1710" s="7" t="s">
        <v>3198</v>
      </c>
      <c r="H1710" s="7" t="s">
        <v>80</v>
      </c>
      <c r="I1710" s="9" t="s">
        <v>3199</v>
      </c>
      <c r="J1710" s="7" t="s">
        <v>198</v>
      </c>
      <c r="K1710" s="7"/>
      <c r="L1710" s="7"/>
      <c r="M1710" s="7"/>
      <c r="N1710" s="10" t="b">
        <f aca="false">FALSE()</f>
        <v>0</v>
      </c>
      <c r="O1710" s="10" t="b">
        <f aca="false">FALSE()</f>
        <v>0</v>
      </c>
      <c r="P1710" s="7"/>
      <c r="Q1710" s="7" t="s">
        <v>199</v>
      </c>
    </row>
    <row r="1711" customFormat="false" ht="35.05" hidden="false" customHeight="false" outlineLevel="0" collapsed="false">
      <c r="A1711" s="7" t="n">
        <v>1710</v>
      </c>
      <c r="B1711" s="8" t="n">
        <v>46268</v>
      </c>
      <c r="C1711" s="8" t="n">
        <v>46267</v>
      </c>
      <c r="D1711" s="7" t="s">
        <v>85</v>
      </c>
      <c r="E1711" s="7" t="s">
        <v>179</v>
      </c>
      <c r="F1711" s="7" t="s">
        <v>180</v>
      </c>
      <c r="G1711" s="7" t="s">
        <v>1958</v>
      </c>
      <c r="H1711" s="7" t="s">
        <v>101</v>
      </c>
      <c r="I1711" s="9" t="s">
        <v>3200</v>
      </c>
      <c r="J1711" s="7" t="s">
        <v>103</v>
      </c>
      <c r="K1711" s="7"/>
      <c r="L1711" s="7" t="s">
        <v>96</v>
      </c>
      <c r="M1711" s="7" t="s">
        <v>96</v>
      </c>
      <c r="N1711" s="10" t="b">
        <f aca="false">FALSE()</f>
        <v>0</v>
      </c>
      <c r="O1711" s="10" t="b">
        <f aca="false">FALSE()</f>
        <v>0</v>
      </c>
      <c r="P1711" s="7"/>
      <c r="Q1711" s="7" t="s">
        <v>104</v>
      </c>
    </row>
    <row r="1712" customFormat="false" ht="23.85" hidden="false" customHeight="false" outlineLevel="0" collapsed="false">
      <c r="A1712" s="7" t="n">
        <v>1711</v>
      </c>
      <c r="B1712" s="8" t="n">
        <v>46268</v>
      </c>
      <c r="C1712" s="8" t="n">
        <v>46268</v>
      </c>
      <c r="D1712" s="7" t="s">
        <v>85</v>
      </c>
      <c r="E1712" s="7" t="s">
        <v>171</v>
      </c>
      <c r="F1712" s="7" t="s">
        <v>2002</v>
      </c>
      <c r="G1712" s="7" t="s">
        <v>2003</v>
      </c>
      <c r="H1712" s="7" t="s">
        <v>80</v>
      </c>
      <c r="I1712" s="9" t="s">
        <v>3201</v>
      </c>
      <c r="J1712" s="7" t="s">
        <v>153</v>
      </c>
      <c r="K1712" s="7" t="s">
        <v>83</v>
      </c>
      <c r="L1712" s="7"/>
      <c r="M1712" s="7" t="s">
        <v>83</v>
      </c>
      <c r="N1712" s="10" t="b">
        <f aca="false">FALSE()</f>
        <v>0</v>
      </c>
      <c r="O1712" s="10" t="b">
        <f aca="false">FALSE()</f>
        <v>0</v>
      </c>
      <c r="P1712" s="7"/>
      <c r="Q1712" s="7" t="s">
        <v>94</v>
      </c>
    </row>
    <row r="1713" customFormat="false" ht="23.85" hidden="false" customHeight="false" outlineLevel="0" collapsed="false">
      <c r="A1713" s="7" t="n">
        <v>1712</v>
      </c>
      <c r="B1713" s="8" t="n">
        <v>46268</v>
      </c>
      <c r="C1713" s="8" t="n">
        <v>46268</v>
      </c>
      <c r="D1713" s="7" t="s">
        <v>85</v>
      </c>
      <c r="E1713" s="7" t="s">
        <v>171</v>
      </c>
      <c r="F1713" s="7" t="s">
        <v>2002</v>
      </c>
      <c r="G1713" s="7" t="s">
        <v>2003</v>
      </c>
      <c r="H1713" s="7" t="s">
        <v>157</v>
      </c>
      <c r="I1713" s="9" t="s">
        <v>3202</v>
      </c>
      <c r="J1713" s="7" t="s">
        <v>165</v>
      </c>
      <c r="K1713" s="7"/>
      <c r="L1713" s="7" t="s">
        <v>83</v>
      </c>
      <c r="M1713" s="7" t="s">
        <v>83</v>
      </c>
      <c r="N1713" s="10" t="b">
        <f aca="false">FALSE()</f>
        <v>0</v>
      </c>
      <c r="O1713" s="10" t="b">
        <f aca="false">FALSE()</f>
        <v>0</v>
      </c>
      <c r="P1713" s="7"/>
      <c r="Q1713" s="7" t="s">
        <v>166</v>
      </c>
    </row>
    <row r="1714" customFormat="false" ht="15" hidden="false" customHeight="false" outlineLevel="0" collapsed="false">
      <c r="A1714" s="7" t="n">
        <v>1713</v>
      </c>
      <c r="B1714" s="8" t="n">
        <v>46268</v>
      </c>
      <c r="C1714" s="8" t="n">
        <v>46265</v>
      </c>
      <c r="D1714" s="7" t="s">
        <v>85</v>
      </c>
      <c r="E1714" s="7" t="s">
        <v>167</v>
      </c>
      <c r="F1714" s="7" t="s">
        <v>1975</v>
      </c>
      <c r="G1714" s="7" t="s">
        <v>1983</v>
      </c>
      <c r="H1714" s="7" t="s">
        <v>80</v>
      </c>
      <c r="I1714" s="9" t="s">
        <v>3203</v>
      </c>
      <c r="J1714" s="7" t="s">
        <v>127</v>
      </c>
      <c r="K1714" s="7"/>
      <c r="L1714" s="7"/>
      <c r="M1714" s="7"/>
      <c r="N1714" s="10" t="b">
        <f aca="false">FALSE()</f>
        <v>0</v>
      </c>
      <c r="O1714" s="10" t="b">
        <f aca="false">FALSE()</f>
        <v>0</v>
      </c>
      <c r="P1714" s="7"/>
      <c r="Q1714" s="7" t="s">
        <v>128</v>
      </c>
    </row>
    <row r="1715" customFormat="false" ht="23.85" hidden="false" customHeight="false" outlineLevel="0" collapsed="false">
      <c r="A1715" s="7" t="n">
        <v>1714</v>
      </c>
      <c r="B1715" s="8" t="n">
        <v>46268</v>
      </c>
      <c r="C1715" s="8" t="n">
        <v>46265</v>
      </c>
      <c r="D1715" s="7" t="s">
        <v>85</v>
      </c>
      <c r="E1715" s="7" t="s">
        <v>167</v>
      </c>
      <c r="F1715" s="7" t="s">
        <v>1975</v>
      </c>
      <c r="G1715" s="7" t="s">
        <v>1983</v>
      </c>
      <c r="H1715" s="7" t="s">
        <v>80</v>
      </c>
      <c r="I1715" s="9" t="s">
        <v>3204</v>
      </c>
      <c r="J1715" s="7" t="s">
        <v>90</v>
      </c>
      <c r="K1715" s="7" t="s">
        <v>83</v>
      </c>
      <c r="L1715" s="7" t="s">
        <v>144</v>
      </c>
      <c r="M1715" s="7" t="s">
        <v>318</v>
      </c>
      <c r="N1715" s="10" t="b">
        <f aca="false">FALSE()</f>
        <v>0</v>
      </c>
      <c r="O1715" s="10" t="b">
        <f aca="false">FALSE()</f>
        <v>0</v>
      </c>
      <c r="P1715" s="7"/>
      <c r="Q1715" s="7" t="s">
        <v>94</v>
      </c>
    </row>
    <row r="1716" customFormat="false" ht="23.85" hidden="false" customHeight="false" outlineLevel="0" collapsed="false">
      <c r="A1716" s="7" t="n">
        <v>1715</v>
      </c>
      <c r="B1716" s="8" t="n">
        <v>46268</v>
      </c>
      <c r="C1716" s="8" t="n">
        <v>46265</v>
      </c>
      <c r="D1716" s="7" t="s">
        <v>85</v>
      </c>
      <c r="E1716" s="7" t="s">
        <v>175</v>
      </c>
      <c r="F1716" s="7" t="s">
        <v>1597</v>
      </c>
      <c r="G1716" s="7" t="s">
        <v>2854</v>
      </c>
      <c r="H1716" s="7" t="s">
        <v>80</v>
      </c>
      <c r="I1716" s="9" t="s">
        <v>3205</v>
      </c>
      <c r="J1716" s="7" t="s">
        <v>153</v>
      </c>
      <c r="K1716" s="7"/>
      <c r="L1716" s="7" t="s">
        <v>147</v>
      </c>
      <c r="M1716" s="7" t="s">
        <v>147</v>
      </c>
      <c r="N1716" s="10" t="b">
        <f aca="false">FALSE()</f>
        <v>0</v>
      </c>
      <c r="O1716" s="10" t="b">
        <f aca="false">FALSE()</f>
        <v>0</v>
      </c>
      <c r="P1716" s="7"/>
      <c r="Q1716" s="7" t="s">
        <v>94</v>
      </c>
    </row>
    <row r="1717" customFormat="false" ht="23.85" hidden="false" customHeight="false" outlineLevel="0" collapsed="false">
      <c r="A1717" s="7" t="n">
        <v>1716</v>
      </c>
      <c r="B1717" s="8" t="n">
        <v>46268</v>
      </c>
      <c r="C1717" s="8" t="n">
        <v>46268</v>
      </c>
      <c r="D1717" s="7" t="s">
        <v>85</v>
      </c>
      <c r="E1717" s="7" t="s">
        <v>167</v>
      </c>
      <c r="F1717" s="7" t="s">
        <v>1975</v>
      </c>
      <c r="G1717" s="7" t="s">
        <v>1976</v>
      </c>
      <c r="H1717" s="7" t="s">
        <v>157</v>
      </c>
      <c r="I1717" s="9" t="s">
        <v>3206</v>
      </c>
      <c r="J1717" s="7" t="s">
        <v>165</v>
      </c>
      <c r="K1717" s="7"/>
      <c r="L1717" s="7" t="s">
        <v>83</v>
      </c>
      <c r="M1717" s="7" t="s">
        <v>83</v>
      </c>
      <c r="N1717" s="10" t="b">
        <f aca="false">FALSE()</f>
        <v>0</v>
      </c>
      <c r="O1717" s="10" t="b">
        <f aca="false">FALSE()</f>
        <v>0</v>
      </c>
      <c r="P1717" s="7"/>
      <c r="Q1717" s="7" t="s">
        <v>166</v>
      </c>
    </row>
    <row r="1718" customFormat="false" ht="23.85" hidden="false" customHeight="false" outlineLevel="0" collapsed="false">
      <c r="A1718" s="7" t="n">
        <v>1717</v>
      </c>
      <c r="B1718" s="8" t="n">
        <v>46268</v>
      </c>
      <c r="C1718" s="8" t="n">
        <v>46266</v>
      </c>
      <c r="D1718" s="7" t="s">
        <v>85</v>
      </c>
      <c r="E1718" s="7" t="s">
        <v>167</v>
      </c>
      <c r="F1718" s="7" t="s">
        <v>1975</v>
      </c>
      <c r="G1718" s="7" t="s">
        <v>1976</v>
      </c>
      <c r="H1718" s="7" t="s">
        <v>157</v>
      </c>
      <c r="I1718" s="9" t="s">
        <v>3207</v>
      </c>
      <c r="J1718" s="7" t="s">
        <v>165</v>
      </c>
      <c r="K1718" s="7"/>
      <c r="L1718" s="7" t="s">
        <v>147</v>
      </c>
      <c r="M1718" s="7" t="s">
        <v>147</v>
      </c>
      <c r="N1718" s="10" t="b">
        <f aca="false">FALSE()</f>
        <v>0</v>
      </c>
      <c r="O1718" s="10" t="b">
        <f aca="false">FALSE()</f>
        <v>0</v>
      </c>
      <c r="P1718" s="7"/>
      <c r="Q1718" s="7" t="s">
        <v>166</v>
      </c>
    </row>
    <row r="1719" customFormat="false" ht="35.05" hidden="false" customHeight="false" outlineLevel="0" collapsed="false">
      <c r="A1719" s="7" t="n">
        <v>1718</v>
      </c>
      <c r="B1719" s="8" t="n">
        <v>46268</v>
      </c>
      <c r="C1719" s="8" t="n">
        <v>46263</v>
      </c>
      <c r="D1719" s="7" t="s">
        <v>85</v>
      </c>
      <c r="E1719" s="7" t="s">
        <v>175</v>
      </c>
      <c r="F1719" s="7" t="s">
        <v>1597</v>
      </c>
      <c r="G1719" s="7" t="s">
        <v>2854</v>
      </c>
      <c r="H1719" s="7" t="s">
        <v>80</v>
      </c>
      <c r="I1719" s="9" t="s">
        <v>3208</v>
      </c>
      <c r="J1719" s="7" t="s">
        <v>198</v>
      </c>
      <c r="K1719" s="7"/>
      <c r="L1719" s="7"/>
      <c r="M1719" s="7"/>
      <c r="N1719" s="10" t="b">
        <f aca="false">FALSE()</f>
        <v>0</v>
      </c>
      <c r="O1719" s="10" t="b">
        <f aca="false">FALSE()</f>
        <v>0</v>
      </c>
      <c r="P1719" s="7"/>
      <c r="Q1719" s="7" t="s">
        <v>199</v>
      </c>
    </row>
    <row r="1720" customFormat="false" ht="23.85" hidden="false" customHeight="false" outlineLevel="0" collapsed="false">
      <c r="A1720" s="7" t="n">
        <v>1719</v>
      </c>
      <c r="B1720" s="8" t="n">
        <v>46268</v>
      </c>
      <c r="C1720" s="8" t="n">
        <v>46268</v>
      </c>
      <c r="D1720" s="7" t="s">
        <v>76</v>
      </c>
      <c r="E1720" s="7" t="s">
        <v>167</v>
      </c>
      <c r="F1720" s="7" t="s">
        <v>492</v>
      </c>
      <c r="G1720" s="7" t="s">
        <v>1943</v>
      </c>
      <c r="H1720" s="7" t="s">
        <v>80</v>
      </c>
      <c r="I1720" s="9" t="s">
        <v>3209</v>
      </c>
      <c r="J1720" s="7" t="s">
        <v>109</v>
      </c>
      <c r="K1720" s="7"/>
      <c r="L1720" s="7" t="s">
        <v>119</v>
      </c>
      <c r="M1720" s="7" t="s">
        <v>119</v>
      </c>
      <c r="N1720" s="10" t="b">
        <f aca="false">FALSE()</f>
        <v>0</v>
      </c>
      <c r="O1720" s="10" t="b">
        <f aca="false">FALSE()</f>
        <v>0</v>
      </c>
      <c r="P1720" s="7"/>
      <c r="Q1720" s="7" t="s">
        <v>111</v>
      </c>
    </row>
    <row r="1721" customFormat="false" ht="15" hidden="false" customHeight="false" outlineLevel="0" collapsed="false">
      <c r="A1721" s="7" t="n">
        <v>1720</v>
      </c>
      <c r="B1721" s="8" t="n">
        <v>46268</v>
      </c>
      <c r="C1721" s="8" t="n">
        <v>46266</v>
      </c>
      <c r="D1721" s="7" t="s">
        <v>85</v>
      </c>
      <c r="E1721" s="7" t="s">
        <v>167</v>
      </c>
      <c r="F1721" s="7" t="s">
        <v>1975</v>
      </c>
      <c r="G1721" s="7" t="s">
        <v>1976</v>
      </c>
      <c r="H1721" s="7" t="s">
        <v>80</v>
      </c>
      <c r="I1721" s="9" t="s">
        <v>3210</v>
      </c>
      <c r="J1721" s="7" t="s">
        <v>127</v>
      </c>
      <c r="K1721" s="7"/>
      <c r="L1721" s="7"/>
      <c r="M1721" s="7"/>
      <c r="N1721" s="10" t="b">
        <f aca="false">FALSE()</f>
        <v>0</v>
      </c>
      <c r="O1721" s="10" t="b">
        <f aca="false">FALSE()</f>
        <v>0</v>
      </c>
      <c r="P1721" s="7"/>
      <c r="Q1721" s="7" t="s">
        <v>128</v>
      </c>
    </row>
    <row r="1722" customFormat="false" ht="23.85" hidden="false" customHeight="false" outlineLevel="0" collapsed="false">
      <c r="A1722" s="7" t="n">
        <v>1721</v>
      </c>
      <c r="B1722" s="8" t="n">
        <v>46268</v>
      </c>
      <c r="C1722" s="8" t="n">
        <v>46268</v>
      </c>
      <c r="D1722" s="7" t="s">
        <v>76</v>
      </c>
      <c r="E1722" s="7" t="s">
        <v>285</v>
      </c>
      <c r="F1722" s="7" t="s">
        <v>403</v>
      </c>
      <c r="G1722" s="7" t="s">
        <v>3211</v>
      </c>
      <c r="H1722" s="7" t="s">
        <v>157</v>
      </c>
      <c r="I1722" s="9" t="s">
        <v>3212</v>
      </c>
      <c r="J1722" s="7" t="s">
        <v>165</v>
      </c>
      <c r="K1722" s="7"/>
      <c r="L1722" s="7" t="s">
        <v>83</v>
      </c>
      <c r="M1722" s="7" t="s">
        <v>83</v>
      </c>
      <c r="N1722" s="10" t="b">
        <f aca="false">FALSE()</f>
        <v>0</v>
      </c>
      <c r="O1722" s="10" t="b">
        <f aca="false">FALSE()</f>
        <v>0</v>
      </c>
      <c r="P1722" s="7"/>
      <c r="Q1722" s="7" t="s">
        <v>166</v>
      </c>
    </row>
    <row r="1723" customFormat="false" ht="23.85" hidden="false" customHeight="false" outlineLevel="0" collapsed="false">
      <c r="A1723" s="7" t="n">
        <v>1722</v>
      </c>
      <c r="B1723" s="8" t="n">
        <v>46268</v>
      </c>
      <c r="C1723" s="8" t="n">
        <v>46267</v>
      </c>
      <c r="D1723" s="7" t="s">
        <v>85</v>
      </c>
      <c r="E1723" s="7" t="s">
        <v>167</v>
      </c>
      <c r="F1723" s="7" t="s">
        <v>1512</v>
      </c>
      <c r="G1723" s="7" t="s">
        <v>2183</v>
      </c>
      <c r="H1723" s="7" t="s">
        <v>80</v>
      </c>
      <c r="I1723" s="9" t="s">
        <v>3213</v>
      </c>
      <c r="J1723" s="7" t="s">
        <v>153</v>
      </c>
      <c r="K1723" s="7"/>
      <c r="L1723" s="7" t="s">
        <v>83</v>
      </c>
      <c r="M1723" s="7" t="s">
        <v>3214</v>
      </c>
      <c r="N1723" s="10" t="b">
        <f aca="false">FALSE()</f>
        <v>0</v>
      </c>
      <c r="O1723" s="10" t="b">
        <f aca="false">FALSE()</f>
        <v>0</v>
      </c>
      <c r="P1723" s="7"/>
      <c r="Q1723" s="7" t="s">
        <v>94</v>
      </c>
    </row>
    <row r="1724" customFormat="false" ht="23.85" hidden="false" customHeight="false" outlineLevel="0" collapsed="false">
      <c r="A1724" s="7" t="n">
        <v>1723</v>
      </c>
      <c r="B1724" s="8" t="n">
        <v>46268</v>
      </c>
      <c r="C1724" s="8" t="n">
        <v>46266</v>
      </c>
      <c r="D1724" s="7" t="s">
        <v>85</v>
      </c>
      <c r="E1724" s="7" t="s">
        <v>167</v>
      </c>
      <c r="F1724" s="7" t="s">
        <v>1975</v>
      </c>
      <c r="G1724" s="7" t="s">
        <v>1976</v>
      </c>
      <c r="H1724" s="7" t="s">
        <v>157</v>
      </c>
      <c r="I1724" s="9" t="s">
        <v>3215</v>
      </c>
      <c r="J1724" s="7" t="s">
        <v>1125</v>
      </c>
      <c r="K1724" s="7"/>
      <c r="L1724" s="7" t="s">
        <v>3216</v>
      </c>
      <c r="M1724" s="7" t="s">
        <v>3216</v>
      </c>
      <c r="N1724" s="10" t="b">
        <f aca="false">FALSE()</f>
        <v>0</v>
      </c>
      <c r="O1724" s="10" t="b">
        <f aca="false">FALSE()</f>
        <v>0</v>
      </c>
      <c r="P1724" s="7"/>
      <c r="Q1724" s="7" t="s">
        <v>166</v>
      </c>
    </row>
    <row r="1725" customFormat="false" ht="35.05" hidden="false" customHeight="false" outlineLevel="0" collapsed="false">
      <c r="A1725" s="7" t="n">
        <v>1724</v>
      </c>
      <c r="B1725" s="8" t="n">
        <v>46268</v>
      </c>
      <c r="C1725" s="8" t="n">
        <v>46266</v>
      </c>
      <c r="D1725" s="7" t="s">
        <v>85</v>
      </c>
      <c r="E1725" s="7" t="s">
        <v>167</v>
      </c>
      <c r="F1725" s="7" t="s">
        <v>1975</v>
      </c>
      <c r="G1725" s="7" t="s">
        <v>3217</v>
      </c>
      <c r="H1725" s="7" t="s">
        <v>157</v>
      </c>
      <c r="I1725" s="9" t="s">
        <v>3218</v>
      </c>
      <c r="J1725" s="7" t="s">
        <v>1125</v>
      </c>
      <c r="K1725" s="7"/>
      <c r="L1725" s="7" t="s">
        <v>3219</v>
      </c>
      <c r="M1725" s="7" t="s">
        <v>3219</v>
      </c>
      <c r="N1725" s="10" t="b">
        <f aca="false">FALSE()</f>
        <v>0</v>
      </c>
      <c r="O1725" s="10" t="b">
        <f aca="false">FALSE()</f>
        <v>0</v>
      </c>
      <c r="P1725" s="7"/>
      <c r="Q1725" s="7" t="s">
        <v>166</v>
      </c>
    </row>
    <row r="1726" customFormat="false" ht="46.25" hidden="false" customHeight="false" outlineLevel="0" collapsed="false">
      <c r="A1726" s="7" t="n">
        <v>1725</v>
      </c>
      <c r="B1726" s="8" t="n">
        <v>46268</v>
      </c>
      <c r="C1726" s="8" t="n">
        <v>46261</v>
      </c>
      <c r="D1726" s="7" t="s">
        <v>85</v>
      </c>
      <c r="E1726" s="7" t="s">
        <v>175</v>
      </c>
      <c r="F1726" s="7" t="s">
        <v>1597</v>
      </c>
      <c r="G1726" s="7" t="s">
        <v>2854</v>
      </c>
      <c r="H1726" s="7" t="s">
        <v>80</v>
      </c>
      <c r="I1726" s="9" t="s">
        <v>3220</v>
      </c>
      <c r="J1726" s="7" t="s">
        <v>198</v>
      </c>
      <c r="K1726" s="7"/>
      <c r="L1726" s="7"/>
      <c r="M1726" s="7"/>
      <c r="N1726" s="10" t="b">
        <f aca="false">FALSE()</f>
        <v>0</v>
      </c>
      <c r="O1726" s="10" t="b">
        <f aca="false">FALSE()</f>
        <v>0</v>
      </c>
      <c r="P1726" s="7"/>
      <c r="Q1726" s="7" t="s">
        <v>199</v>
      </c>
    </row>
    <row r="1727" customFormat="false" ht="15" hidden="false" customHeight="false" outlineLevel="0" collapsed="false">
      <c r="A1727" s="7" t="n">
        <v>1726</v>
      </c>
      <c r="B1727" s="8" t="n">
        <v>46268</v>
      </c>
      <c r="C1727" s="8" t="n">
        <v>46265</v>
      </c>
      <c r="D1727" s="7" t="s">
        <v>85</v>
      </c>
      <c r="E1727" s="7" t="s">
        <v>167</v>
      </c>
      <c r="F1727" s="7" t="s">
        <v>1512</v>
      </c>
      <c r="G1727" s="7" t="s">
        <v>3221</v>
      </c>
      <c r="H1727" s="7" t="s">
        <v>80</v>
      </c>
      <c r="I1727" s="9" t="s">
        <v>3222</v>
      </c>
      <c r="J1727" s="7" t="s">
        <v>327</v>
      </c>
      <c r="K1727" s="7"/>
      <c r="L1727" s="7" t="s">
        <v>738</v>
      </c>
      <c r="M1727" s="7" t="s">
        <v>739</v>
      </c>
      <c r="N1727" s="10" t="b">
        <f aca="false">FALSE()</f>
        <v>0</v>
      </c>
      <c r="O1727" s="10" t="b">
        <f aca="false">FALSE()</f>
        <v>0</v>
      </c>
      <c r="P1727" s="7"/>
      <c r="Q1727" s="7" t="s">
        <v>330</v>
      </c>
    </row>
    <row r="1728" customFormat="false" ht="23.85" hidden="false" customHeight="false" outlineLevel="0" collapsed="false">
      <c r="A1728" s="7" t="n">
        <v>1727</v>
      </c>
      <c r="B1728" s="8" t="n">
        <v>46268</v>
      </c>
      <c r="C1728" s="8" t="n">
        <v>46265</v>
      </c>
      <c r="D1728" s="7" t="s">
        <v>85</v>
      </c>
      <c r="E1728" s="7" t="s">
        <v>167</v>
      </c>
      <c r="F1728" s="7" t="s">
        <v>1512</v>
      </c>
      <c r="G1728" s="7" t="s">
        <v>2183</v>
      </c>
      <c r="H1728" s="7" t="s">
        <v>80</v>
      </c>
      <c r="I1728" s="9" t="s">
        <v>3223</v>
      </c>
      <c r="J1728" s="7" t="s">
        <v>153</v>
      </c>
      <c r="K1728" s="7"/>
      <c r="L1728" s="7" t="s">
        <v>3224</v>
      </c>
      <c r="M1728" s="7" t="s">
        <v>3224</v>
      </c>
      <c r="N1728" s="10" t="b">
        <f aca="false">FALSE()</f>
        <v>0</v>
      </c>
      <c r="O1728" s="10" t="b">
        <f aca="false">FALSE()</f>
        <v>0</v>
      </c>
      <c r="P1728" s="7"/>
      <c r="Q1728" s="7" t="s">
        <v>94</v>
      </c>
    </row>
    <row r="1729" customFormat="false" ht="15" hidden="false" customHeight="false" outlineLevel="0" collapsed="false">
      <c r="A1729" s="7" t="n">
        <v>1728</v>
      </c>
      <c r="B1729" s="8" t="n">
        <v>46268</v>
      </c>
      <c r="C1729" s="8" t="n">
        <v>46266</v>
      </c>
      <c r="D1729" s="7" t="s">
        <v>85</v>
      </c>
      <c r="E1729" s="7" t="s">
        <v>77</v>
      </c>
      <c r="F1729" s="7" t="s">
        <v>941</v>
      </c>
      <c r="G1729" s="7" t="s">
        <v>3225</v>
      </c>
      <c r="H1729" s="7" t="s">
        <v>157</v>
      </c>
      <c r="I1729" s="9" t="s">
        <v>3226</v>
      </c>
      <c r="J1729" s="7" t="s">
        <v>165</v>
      </c>
      <c r="K1729" s="7"/>
      <c r="L1729" s="7" t="s">
        <v>144</v>
      </c>
      <c r="M1729" s="7" t="s">
        <v>144</v>
      </c>
      <c r="N1729" s="10" t="b">
        <f aca="false">FALSE()</f>
        <v>0</v>
      </c>
      <c r="O1729" s="10" t="b">
        <f aca="false">FALSE()</f>
        <v>0</v>
      </c>
      <c r="P1729" s="7"/>
      <c r="Q1729" s="7" t="s">
        <v>166</v>
      </c>
    </row>
    <row r="1730" customFormat="false" ht="15" hidden="false" customHeight="false" outlineLevel="0" collapsed="false">
      <c r="A1730" s="7" t="n">
        <v>1729</v>
      </c>
      <c r="B1730" s="8" t="n">
        <v>46268</v>
      </c>
      <c r="C1730" s="8" t="n">
        <v>46266</v>
      </c>
      <c r="D1730" s="7" t="s">
        <v>85</v>
      </c>
      <c r="E1730" s="7" t="s">
        <v>77</v>
      </c>
      <c r="F1730" s="7" t="s">
        <v>941</v>
      </c>
      <c r="G1730" s="7" t="s">
        <v>3225</v>
      </c>
      <c r="H1730" s="7" t="s">
        <v>157</v>
      </c>
      <c r="I1730" s="9" t="s">
        <v>3227</v>
      </c>
      <c r="J1730" s="7" t="s">
        <v>82</v>
      </c>
      <c r="K1730" s="7"/>
      <c r="L1730" s="7" t="s">
        <v>147</v>
      </c>
      <c r="M1730" s="7" t="s">
        <v>147</v>
      </c>
      <c r="N1730" s="10" t="b">
        <f aca="false">FALSE()</f>
        <v>0</v>
      </c>
      <c r="O1730" s="10" t="b">
        <f aca="false">FALSE()</f>
        <v>0</v>
      </c>
      <c r="P1730" s="7"/>
      <c r="Q1730" s="7" t="s">
        <v>84</v>
      </c>
    </row>
    <row r="1731" customFormat="false" ht="23.85" hidden="false" customHeight="false" outlineLevel="0" collapsed="false">
      <c r="A1731" s="7" t="n">
        <v>1730</v>
      </c>
      <c r="B1731" s="8" t="n">
        <v>46268</v>
      </c>
      <c r="C1731" s="8" t="n">
        <v>46267</v>
      </c>
      <c r="D1731" s="7" t="s">
        <v>85</v>
      </c>
      <c r="E1731" s="7" t="s">
        <v>167</v>
      </c>
      <c r="F1731" s="7" t="s">
        <v>1512</v>
      </c>
      <c r="G1731" s="7" t="s">
        <v>1736</v>
      </c>
      <c r="H1731" s="7" t="s">
        <v>80</v>
      </c>
      <c r="I1731" s="9" t="s">
        <v>3228</v>
      </c>
      <c r="J1731" s="7" t="s">
        <v>127</v>
      </c>
      <c r="K1731" s="7"/>
      <c r="L1731" s="7"/>
      <c r="M1731" s="7"/>
      <c r="N1731" s="10" t="b">
        <f aca="false">FALSE()</f>
        <v>0</v>
      </c>
      <c r="O1731" s="10" t="b">
        <f aca="false">FALSE()</f>
        <v>0</v>
      </c>
      <c r="P1731" s="7"/>
      <c r="Q1731" s="7" t="s">
        <v>128</v>
      </c>
    </row>
    <row r="1732" customFormat="false" ht="23.85" hidden="false" customHeight="false" outlineLevel="0" collapsed="false">
      <c r="A1732" s="7" t="n">
        <v>1731</v>
      </c>
      <c r="B1732" s="8" t="n">
        <v>46268</v>
      </c>
      <c r="C1732" s="8" t="n">
        <v>46267</v>
      </c>
      <c r="D1732" s="7" t="s">
        <v>85</v>
      </c>
      <c r="E1732" s="7" t="s">
        <v>629</v>
      </c>
      <c r="F1732" s="7" t="s">
        <v>1078</v>
      </c>
      <c r="G1732" s="7" t="s">
        <v>2725</v>
      </c>
      <c r="H1732" s="7" t="s">
        <v>101</v>
      </c>
      <c r="I1732" s="9" t="s">
        <v>3229</v>
      </c>
      <c r="J1732" s="7" t="s">
        <v>103</v>
      </c>
      <c r="K1732" s="7"/>
      <c r="L1732" s="7" t="s">
        <v>107</v>
      </c>
      <c r="M1732" s="7" t="s">
        <v>107</v>
      </c>
      <c r="N1732" s="10" t="b">
        <f aca="false">FALSE()</f>
        <v>0</v>
      </c>
      <c r="O1732" s="10" t="b">
        <f aca="false">FALSE()</f>
        <v>0</v>
      </c>
      <c r="P1732" s="7"/>
      <c r="Q1732" s="7" t="s">
        <v>104</v>
      </c>
    </row>
    <row r="1733" customFormat="false" ht="46.25" hidden="false" customHeight="false" outlineLevel="0" collapsed="false">
      <c r="A1733" s="7" t="n">
        <v>1732</v>
      </c>
      <c r="B1733" s="8" t="n">
        <v>46268</v>
      </c>
      <c r="C1733" s="8" t="n">
        <v>46267</v>
      </c>
      <c r="D1733" s="7" t="s">
        <v>85</v>
      </c>
      <c r="E1733" s="7" t="s">
        <v>171</v>
      </c>
      <c r="F1733" s="7" t="s">
        <v>172</v>
      </c>
      <c r="G1733" s="7" t="s">
        <v>3082</v>
      </c>
      <c r="H1733" s="7" t="s">
        <v>80</v>
      </c>
      <c r="I1733" s="9" t="s">
        <v>3230</v>
      </c>
      <c r="J1733" s="7" t="s">
        <v>355</v>
      </c>
      <c r="K1733" s="7"/>
      <c r="L1733" s="7" t="s">
        <v>96</v>
      </c>
      <c r="M1733" s="7" t="s">
        <v>96</v>
      </c>
      <c r="N1733" s="10" t="b">
        <f aca="false">FALSE()</f>
        <v>0</v>
      </c>
      <c r="O1733" s="10" t="b">
        <f aca="false">FALSE()</f>
        <v>0</v>
      </c>
      <c r="P1733" s="7"/>
      <c r="Q1733" s="7" t="s">
        <v>357</v>
      </c>
    </row>
    <row r="1734" customFormat="false" ht="23.85" hidden="false" customHeight="false" outlineLevel="0" collapsed="false">
      <c r="A1734" s="7" t="n">
        <v>1733</v>
      </c>
      <c r="B1734" s="8" t="n">
        <v>46268</v>
      </c>
      <c r="C1734" s="8" t="n">
        <v>46261</v>
      </c>
      <c r="D1734" s="7" t="s">
        <v>85</v>
      </c>
      <c r="E1734" s="7" t="s">
        <v>1053</v>
      </c>
      <c r="F1734" s="7" t="s">
        <v>2822</v>
      </c>
      <c r="G1734" s="7" t="s">
        <v>2825</v>
      </c>
      <c r="H1734" s="7" t="s">
        <v>80</v>
      </c>
      <c r="I1734" s="9" t="s">
        <v>3231</v>
      </c>
      <c r="J1734" s="7" t="s">
        <v>127</v>
      </c>
      <c r="K1734" s="7"/>
      <c r="L1734" s="7"/>
      <c r="M1734" s="7"/>
      <c r="N1734" s="10" t="b">
        <f aca="false">FALSE()</f>
        <v>0</v>
      </c>
      <c r="O1734" s="10" t="b">
        <f aca="false">FALSE()</f>
        <v>0</v>
      </c>
      <c r="P1734" s="7"/>
      <c r="Q1734" s="7" t="s">
        <v>128</v>
      </c>
    </row>
    <row r="1735" customFormat="false" ht="35.05" hidden="false" customHeight="false" outlineLevel="0" collapsed="false">
      <c r="A1735" s="7" t="n">
        <v>1734</v>
      </c>
      <c r="B1735" s="8" t="n">
        <v>46268</v>
      </c>
      <c r="C1735" s="8" t="n">
        <v>46260</v>
      </c>
      <c r="D1735" s="7" t="s">
        <v>85</v>
      </c>
      <c r="E1735" s="7" t="s">
        <v>175</v>
      </c>
      <c r="F1735" s="7" t="s">
        <v>1597</v>
      </c>
      <c r="G1735" s="7" t="s">
        <v>2854</v>
      </c>
      <c r="H1735" s="7" t="s">
        <v>101</v>
      </c>
      <c r="I1735" s="9" t="s">
        <v>3232</v>
      </c>
      <c r="J1735" s="7" t="s">
        <v>103</v>
      </c>
      <c r="K1735" s="7"/>
      <c r="L1735" s="7" t="s">
        <v>91</v>
      </c>
      <c r="M1735" s="7" t="s">
        <v>91</v>
      </c>
      <c r="N1735" s="10" t="b">
        <f aca="false">FALSE()</f>
        <v>0</v>
      </c>
      <c r="O1735" s="10" t="b">
        <f aca="false">FALSE()</f>
        <v>0</v>
      </c>
      <c r="P1735" s="7"/>
      <c r="Q1735" s="7" t="s">
        <v>104</v>
      </c>
    </row>
    <row r="1736" customFormat="false" ht="23.85" hidden="false" customHeight="false" outlineLevel="0" collapsed="false">
      <c r="A1736" s="7" t="n">
        <v>1735</v>
      </c>
      <c r="B1736" s="8" t="n">
        <v>46268</v>
      </c>
      <c r="C1736" s="8" t="n">
        <v>46267</v>
      </c>
      <c r="D1736" s="7" t="s">
        <v>85</v>
      </c>
      <c r="E1736" s="7" t="s">
        <v>179</v>
      </c>
      <c r="F1736" s="7" t="s">
        <v>180</v>
      </c>
      <c r="G1736" s="7" t="s">
        <v>2341</v>
      </c>
      <c r="H1736" s="7" t="s">
        <v>80</v>
      </c>
      <c r="I1736" s="9" t="s">
        <v>3233</v>
      </c>
      <c r="J1736" s="7" t="s">
        <v>127</v>
      </c>
      <c r="K1736" s="7"/>
      <c r="L1736" s="7"/>
      <c r="M1736" s="7"/>
      <c r="N1736" s="10" t="b">
        <f aca="false">FALSE()</f>
        <v>0</v>
      </c>
      <c r="O1736" s="10" t="b">
        <f aca="false">FALSE()</f>
        <v>0</v>
      </c>
      <c r="P1736" s="7"/>
      <c r="Q1736" s="7" t="s">
        <v>128</v>
      </c>
    </row>
    <row r="1737" customFormat="false" ht="35.05" hidden="false" customHeight="false" outlineLevel="0" collapsed="false">
      <c r="A1737" s="7" t="n">
        <v>1736</v>
      </c>
      <c r="B1737" s="8" t="n">
        <v>46268</v>
      </c>
      <c r="C1737" s="8" t="n">
        <v>46267</v>
      </c>
      <c r="D1737" s="7" t="s">
        <v>85</v>
      </c>
      <c r="E1737" s="7" t="s">
        <v>179</v>
      </c>
      <c r="F1737" s="7" t="s">
        <v>180</v>
      </c>
      <c r="G1737" s="7" t="s">
        <v>2341</v>
      </c>
      <c r="H1737" s="7" t="s">
        <v>80</v>
      </c>
      <c r="I1737" s="9" t="s">
        <v>3234</v>
      </c>
      <c r="J1737" s="7" t="s">
        <v>127</v>
      </c>
      <c r="K1737" s="7"/>
      <c r="L1737" s="7"/>
      <c r="M1737" s="7"/>
      <c r="N1737" s="10" t="b">
        <f aca="false">FALSE()</f>
        <v>0</v>
      </c>
      <c r="O1737" s="10" t="b">
        <f aca="false">FALSE()</f>
        <v>0</v>
      </c>
      <c r="P1737" s="7"/>
      <c r="Q1737" s="7" t="s">
        <v>128</v>
      </c>
    </row>
    <row r="1738" customFormat="false" ht="79.85" hidden="false" customHeight="false" outlineLevel="0" collapsed="false">
      <c r="A1738" s="7" t="n">
        <v>1737</v>
      </c>
      <c r="B1738" s="8" t="n">
        <v>46268</v>
      </c>
      <c r="C1738" s="8" t="n">
        <v>46267</v>
      </c>
      <c r="D1738" s="7" t="s">
        <v>85</v>
      </c>
      <c r="E1738" s="7" t="s">
        <v>175</v>
      </c>
      <c r="F1738" s="7" t="s">
        <v>1597</v>
      </c>
      <c r="G1738" s="7" t="s">
        <v>2854</v>
      </c>
      <c r="H1738" s="7" t="s">
        <v>80</v>
      </c>
      <c r="I1738" s="9" t="s">
        <v>3235</v>
      </c>
      <c r="J1738" s="7" t="s">
        <v>127</v>
      </c>
      <c r="K1738" s="7"/>
      <c r="L1738" s="7"/>
      <c r="M1738" s="7"/>
      <c r="N1738" s="10" t="b">
        <f aca="false">FALSE()</f>
        <v>0</v>
      </c>
      <c r="O1738" s="10" t="b">
        <f aca="false">FALSE()</f>
        <v>0</v>
      </c>
      <c r="P1738" s="7"/>
      <c r="Q1738" s="7" t="s">
        <v>128</v>
      </c>
    </row>
    <row r="1739" customFormat="false" ht="180.55" hidden="false" customHeight="false" outlineLevel="0" collapsed="false">
      <c r="A1739" s="7" t="n">
        <v>1738</v>
      </c>
      <c r="B1739" s="8" t="n">
        <v>46268</v>
      </c>
      <c r="C1739" s="8" t="n">
        <v>46266</v>
      </c>
      <c r="D1739" s="7" t="s">
        <v>85</v>
      </c>
      <c r="E1739" s="7" t="s">
        <v>179</v>
      </c>
      <c r="F1739" s="7" t="s">
        <v>258</v>
      </c>
      <c r="G1739" s="7" t="s">
        <v>3236</v>
      </c>
      <c r="H1739" s="7" t="s">
        <v>142</v>
      </c>
      <c r="I1739" s="9" t="s">
        <v>3237</v>
      </c>
      <c r="J1739" s="7" t="s">
        <v>127</v>
      </c>
      <c r="K1739" s="7"/>
      <c r="L1739" s="7"/>
      <c r="M1739" s="7"/>
      <c r="N1739" s="10" t="b">
        <f aca="false">FALSE()</f>
        <v>0</v>
      </c>
      <c r="O1739" s="10" t="b">
        <f aca="false">FALSE()</f>
        <v>0</v>
      </c>
      <c r="P1739" s="7"/>
      <c r="Q1739" s="7" t="s">
        <v>128</v>
      </c>
    </row>
    <row r="1740" customFormat="false" ht="23.85" hidden="false" customHeight="false" outlineLevel="0" collapsed="false">
      <c r="A1740" s="7" t="n">
        <v>1739</v>
      </c>
      <c r="B1740" s="8" t="n">
        <v>46268</v>
      </c>
      <c r="C1740" s="8" t="n">
        <v>46267</v>
      </c>
      <c r="D1740" s="7" t="s">
        <v>85</v>
      </c>
      <c r="E1740" s="7" t="s">
        <v>629</v>
      </c>
      <c r="F1740" s="7" t="s">
        <v>1078</v>
      </c>
      <c r="G1740" s="7" t="s">
        <v>1079</v>
      </c>
      <c r="H1740" s="7" t="s">
        <v>80</v>
      </c>
      <c r="I1740" s="9" t="s">
        <v>3238</v>
      </c>
      <c r="J1740" s="7" t="s">
        <v>82</v>
      </c>
      <c r="K1740" s="7"/>
      <c r="L1740" s="7" t="s">
        <v>107</v>
      </c>
      <c r="M1740" s="7" t="s">
        <v>107</v>
      </c>
      <c r="N1740" s="10" t="b">
        <f aca="false">FALSE()</f>
        <v>0</v>
      </c>
      <c r="O1740" s="10" t="b">
        <f aca="false">FALSE()</f>
        <v>0</v>
      </c>
      <c r="P1740" s="7"/>
      <c r="Q1740" s="7" t="s">
        <v>84</v>
      </c>
    </row>
    <row r="1741" customFormat="false" ht="23.85" hidden="false" customHeight="false" outlineLevel="0" collapsed="false">
      <c r="A1741" s="7" t="n">
        <v>1740</v>
      </c>
      <c r="B1741" s="8" t="n">
        <v>46268</v>
      </c>
      <c r="C1741" s="8" t="n">
        <v>46267</v>
      </c>
      <c r="D1741" s="7" t="s">
        <v>85</v>
      </c>
      <c r="E1741" s="7" t="s">
        <v>154</v>
      </c>
      <c r="F1741" s="7" t="s">
        <v>1978</v>
      </c>
      <c r="G1741" s="7" t="s">
        <v>1979</v>
      </c>
      <c r="H1741" s="7" t="s">
        <v>121</v>
      </c>
      <c r="I1741" s="9" t="s">
        <v>3239</v>
      </c>
      <c r="J1741" s="7" t="s">
        <v>198</v>
      </c>
      <c r="K1741" s="7"/>
      <c r="L1741" s="7"/>
      <c r="M1741" s="7"/>
      <c r="N1741" s="10" t="b">
        <f aca="false">FALSE()</f>
        <v>0</v>
      </c>
      <c r="O1741" s="10" t="b">
        <f aca="false">FALSE()</f>
        <v>0</v>
      </c>
      <c r="P1741" s="7"/>
      <c r="Q1741" s="7" t="s">
        <v>199</v>
      </c>
    </row>
    <row r="1742" customFormat="false" ht="23.85" hidden="false" customHeight="false" outlineLevel="0" collapsed="false">
      <c r="A1742" s="7" t="n">
        <v>1741</v>
      </c>
      <c r="B1742" s="8" t="n">
        <v>46268</v>
      </c>
      <c r="C1742" s="8" t="n">
        <v>46267</v>
      </c>
      <c r="D1742" s="7" t="s">
        <v>85</v>
      </c>
      <c r="E1742" s="7" t="s">
        <v>154</v>
      </c>
      <c r="F1742" s="7" t="s">
        <v>1978</v>
      </c>
      <c r="G1742" s="7" t="s">
        <v>3240</v>
      </c>
      <c r="H1742" s="7" t="s">
        <v>101</v>
      </c>
      <c r="I1742" s="9" t="s">
        <v>3241</v>
      </c>
      <c r="J1742" s="7" t="s">
        <v>127</v>
      </c>
      <c r="K1742" s="7"/>
      <c r="L1742" s="7"/>
      <c r="M1742" s="7"/>
      <c r="N1742" s="10" t="b">
        <f aca="false">FALSE()</f>
        <v>0</v>
      </c>
      <c r="O1742" s="10" t="b">
        <f aca="false">FALSE()</f>
        <v>0</v>
      </c>
      <c r="P1742" s="7"/>
      <c r="Q1742" s="7" t="s">
        <v>128</v>
      </c>
    </row>
    <row r="1743" customFormat="false" ht="35.05" hidden="false" customHeight="false" outlineLevel="0" collapsed="false">
      <c r="A1743" s="7" t="n">
        <v>1742</v>
      </c>
      <c r="B1743" s="8" t="n">
        <v>46268</v>
      </c>
      <c r="C1743" s="8" t="n">
        <v>46267</v>
      </c>
      <c r="D1743" s="7" t="s">
        <v>85</v>
      </c>
      <c r="E1743" s="7" t="s">
        <v>904</v>
      </c>
      <c r="F1743" s="7" t="s">
        <v>2005</v>
      </c>
      <c r="G1743" s="7" t="s">
        <v>3242</v>
      </c>
      <c r="H1743" s="7" t="s">
        <v>80</v>
      </c>
      <c r="I1743" s="9" t="s">
        <v>3243</v>
      </c>
      <c r="J1743" s="7" t="s">
        <v>109</v>
      </c>
      <c r="K1743" s="7"/>
      <c r="L1743" s="7" t="s">
        <v>83</v>
      </c>
      <c r="M1743" s="7" t="s">
        <v>83</v>
      </c>
      <c r="N1743" s="10" t="b">
        <f aca="false">FALSE()</f>
        <v>0</v>
      </c>
      <c r="O1743" s="10" t="b">
        <f aca="false">FALSE()</f>
        <v>0</v>
      </c>
      <c r="P1743" s="7"/>
      <c r="Q1743" s="7" t="s">
        <v>111</v>
      </c>
    </row>
    <row r="1744" customFormat="false" ht="23.85" hidden="false" customHeight="false" outlineLevel="0" collapsed="false">
      <c r="A1744" s="7" t="n">
        <v>1743</v>
      </c>
      <c r="B1744" s="8" t="n">
        <v>46268</v>
      </c>
      <c r="C1744" s="8" t="n">
        <v>46266</v>
      </c>
      <c r="D1744" s="7" t="s">
        <v>76</v>
      </c>
      <c r="E1744" s="7" t="s">
        <v>154</v>
      </c>
      <c r="F1744" s="7" t="s">
        <v>971</v>
      </c>
      <c r="G1744" s="7" t="s">
        <v>2069</v>
      </c>
      <c r="H1744" s="7" t="s">
        <v>80</v>
      </c>
      <c r="I1744" s="9" t="s">
        <v>3244</v>
      </c>
      <c r="J1744" s="7" t="s">
        <v>109</v>
      </c>
      <c r="K1744" s="7"/>
      <c r="L1744" s="7" t="s">
        <v>83</v>
      </c>
      <c r="M1744" s="7" t="s">
        <v>83</v>
      </c>
      <c r="N1744" s="10" t="b">
        <f aca="false">FALSE()</f>
        <v>0</v>
      </c>
      <c r="O1744" s="10" t="b">
        <f aca="false">FALSE()</f>
        <v>0</v>
      </c>
      <c r="P1744" s="7"/>
      <c r="Q1744" s="7" t="s">
        <v>111</v>
      </c>
    </row>
    <row r="1745" customFormat="false" ht="15" hidden="false" customHeight="false" outlineLevel="0" collapsed="false">
      <c r="A1745" s="7" t="n">
        <v>1744</v>
      </c>
      <c r="B1745" s="8" t="n">
        <v>46268</v>
      </c>
      <c r="C1745" s="8" t="n">
        <v>46267</v>
      </c>
      <c r="D1745" s="7" t="s">
        <v>85</v>
      </c>
      <c r="E1745" s="7" t="s">
        <v>77</v>
      </c>
      <c r="F1745" s="7" t="s">
        <v>374</v>
      </c>
      <c r="G1745" s="7" t="s">
        <v>3245</v>
      </c>
      <c r="H1745" s="7" t="s">
        <v>80</v>
      </c>
      <c r="I1745" s="9" t="s">
        <v>3246</v>
      </c>
      <c r="J1745" s="7" t="s">
        <v>127</v>
      </c>
      <c r="K1745" s="7"/>
      <c r="L1745" s="7"/>
      <c r="M1745" s="7"/>
      <c r="N1745" s="10" t="b">
        <f aca="false">FALSE()</f>
        <v>0</v>
      </c>
      <c r="O1745" s="10" t="b">
        <f aca="false">FALSE()</f>
        <v>0</v>
      </c>
      <c r="P1745" s="7"/>
      <c r="Q1745" s="7" t="s">
        <v>128</v>
      </c>
    </row>
    <row r="1746" customFormat="false" ht="15" hidden="false" customHeight="false" outlineLevel="0" collapsed="false">
      <c r="A1746" s="7" t="n">
        <v>1745</v>
      </c>
      <c r="B1746" s="8" t="n">
        <v>46268</v>
      </c>
      <c r="C1746" s="8" t="n">
        <v>46267</v>
      </c>
      <c r="D1746" s="7" t="s">
        <v>85</v>
      </c>
      <c r="E1746" s="7" t="s">
        <v>77</v>
      </c>
      <c r="F1746" s="7" t="s">
        <v>374</v>
      </c>
      <c r="G1746" s="7" t="s">
        <v>3245</v>
      </c>
      <c r="H1746" s="7" t="s">
        <v>80</v>
      </c>
      <c r="I1746" s="9" t="s">
        <v>3247</v>
      </c>
      <c r="J1746" s="7" t="s">
        <v>109</v>
      </c>
      <c r="K1746" s="7"/>
      <c r="L1746" s="7" t="s">
        <v>147</v>
      </c>
      <c r="M1746" s="7" t="s">
        <v>147</v>
      </c>
      <c r="N1746" s="10" t="b">
        <f aca="false">FALSE()</f>
        <v>0</v>
      </c>
      <c r="O1746" s="10" t="b">
        <f aca="false">FALSE()</f>
        <v>0</v>
      </c>
      <c r="P1746" s="7"/>
      <c r="Q1746" s="7" t="s">
        <v>111</v>
      </c>
    </row>
    <row r="1747" customFormat="false" ht="15" hidden="false" customHeight="false" outlineLevel="0" collapsed="false">
      <c r="A1747" s="7" t="n">
        <v>1746</v>
      </c>
      <c r="B1747" s="8" t="n">
        <v>46268</v>
      </c>
      <c r="C1747" s="8" t="n">
        <v>46267</v>
      </c>
      <c r="D1747" s="7" t="s">
        <v>85</v>
      </c>
      <c r="E1747" s="7" t="s">
        <v>77</v>
      </c>
      <c r="F1747" s="7" t="s">
        <v>374</v>
      </c>
      <c r="G1747" s="7" t="s">
        <v>3245</v>
      </c>
      <c r="H1747" s="7" t="s">
        <v>80</v>
      </c>
      <c r="I1747" s="9" t="s">
        <v>3248</v>
      </c>
      <c r="J1747" s="7" t="s">
        <v>90</v>
      </c>
      <c r="K1747" s="7" t="s">
        <v>83</v>
      </c>
      <c r="L1747" s="7" t="s">
        <v>110</v>
      </c>
      <c r="M1747" s="7" t="s">
        <v>186</v>
      </c>
      <c r="N1747" s="10" t="b">
        <f aca="false">FALSE()</f>
        <v>0</v>
      </c>
      <c r="O1747" s="10" t="b">
        <f aca="false">FALSE()</f>
        <v>0</v>
      </c>
      <c r="P1747" s="7"/>
      <c r="Q1747" s="7" t="s">
        <v>94</v>
      </c>
    </row>
    <row r="1748" customFormat="false" ht="68.65" hidden="false" customHeight="false" outlineLevel="0" collapsed="false">
      <c r="A1748" s="7" t="n">
        <v>1747</v>
      </c>
      <c r="B1748" s="8" t="n">
        <v>46267</v>
      </c>
      <c r="C1748" s="8" t="n">
        <v>46267</v>
      </c>
      <c r="D1748" s="7" t="s">
        <v>76</v>
      </c>
      <c r="E1748" s="7" t="s">
        <v>306</v>
      </c>
      <c r="F1748" s="7" t="s">
        <v>307</v>
      </c>
      <c r="G1748" s="7" t="s">
        <v>2204</v>
      </c>
      <c r="H1748" s="7" t="s">
        <v>80</v>
      </c>
      <c r="I1748" s="9" t="s">
        <v>3249</v>
      </c>
      <c r="J1748" s="7" t="s">
        <v>233</v>
      </c>
      <c r="K1748" s="7" t="s">
        <v>3250</v>
      </c>
      <c r="L1748" s="7" t="s">
        <v>147</v>
      </c>
      <c r="M1748" s="7" t="s">
        <v>3251</v>
      </c>
      <c r="N1748" s="10" t="b">
        <f aca="false">FALSE()</f>
        <v>0</v>
      </c>
      <c r="O1748" s="10" t="b">
        <f aca="false">FALSE()</f>
        <v>0</v>
      </c>
      <c r="P1748" s="7"/>
      <c r="Q1748" s="7" t="s">
        <v>94</v>
      </c>
    </row>
    <row r="1749" customFormat="false" ht="35.05" hidden="false" customHeight="false" outlineLevel="0" collapsed="false">
      <c r="A1749" s="7" t="n">
        <v>1748</v>
      </c>
      <c r="B1749" s="8" t="n">
        <v>46267</v>
      </c>
      <c r="C1749" s="8" t="n">
        <v>46267</v>
      </c>
      <c r="D1749" s="7" t="s">
        <v>76</v>
      </c>
      <c r="E1749" s="7" t="s">
        <v>306</v>
      </c>
      <c r="F1749" s="7" t="s">
        <v>307</v>
      </c>
      <c r="G1749" s="7" t="s">
        <v>2204</v>
      </c>
      <c r="H1749" s="7" t="s">
        <v>80</v>
      </c>
      <c r="I1749" s="9" t="s">
        <v>3252</v>
      </c>
      <c r="J1749" s="7" t="s">
        <v>90</v>
      </c>
      <c r="K1749" s="7" t="s">
        <v>144</v>
      </c>
      <c r="L1749" s="7" t="s">
        <v>107</v>
      </c>
      <c r="M1749" s="7" t="s">
        <v>204</v>
      </c>
      <c r="N1749" s="10" t="b">
        <f aca="false">FALSE()</f>
        <v>0</v>
      </c>
      <c r="O1749" s="10" t="b">
        <f aca="false">FALSE()</f>
        <v>0</v>
      </c>
      <c r="P1749" s="7"/>
      <c r="Q1749" s="7" t="s">
        <v>94</v>
      </c>
    </row>
    <row r="1750" customFormat="false" ht="23.85" hidden="false" customHeight="false" outlineLevel="0" collapsed="false">
      <c r="A1750" s="7" t="n">
        <v>1749</v>
      </c>
      <c r="B1750" s="8" t="n">
        <v>46267</v>
      </c>
      <c r="C1750" s="8" t="n">
        <v>46267</v>
      </c>
      <c r="D1750" s="7" t="s">
        <v>85</v>
      </c>
      <c r="E1750" s="7" t="s">
        <v>1053</v>
      </c>
      <c r="F1750" s="7" t="s">
        <v>1054</v>
      </c>
      <c r="G1750" s="7" t="s">
        <v>3253</v>
      </c>
      <c r="H1750" s="7" t="s">
        <v>121</v>
      </c>
      <c r="I1750" s="9" t="s">
        <v>3254</v>
      </c>
      <c r="J1750" s="7" t="s">
        <v>109</v>
      </c>
      <c r="K1750" s="7"/>
      <c r="L1750" s="7" t="s">
        <v>578</v>
      </c>
      <c r="M1750" s="7" t="s">
        <v>578</v>
      </c>
      <c r="N1750" s="10" t="b">
        <f aca="false">FALSE()</f>
        <v>0</v>
      </c>
      <c r="O1750" s="10" t="b">
        <f aca="false">FALSE()</f>
        <v>0</v>
      </c>
      <c r="P1750" s="7"/>
      <c r="Q1750" s="7" t="s">
        <v>111</v>
      </c>
    </row>
    <row r="1751" customFormat="false" ht="23.85" hidden="false" customHeight="false" outlineLevel="0" collapsed="false">
      <c r="A1751" s="7" t="n">
        <v>1750</v>
      </c>
      <c r="B1751" s="8" t="n">
        <v>46267</v>
      </c>
      <c r="C1751" s="8" t="n">
        <v>46267</v>
      </c>
      <c r="D1751" s="7" t="s">
        <v>85</v>
      </c>
      <c r="E1751" s="7" t="s">
        <v>171</v>
      </c>
      <c r="F1751" s="7" t="s">
        <v>313</v>
      </c>
      <c r="G1751" s="7" t="s">
        <v>2705</v>
      </c>
      <c r="H1751" s="7" t="s">
        <v>80</v>
      </c>
      <c r="I1751" s="9" t="s">
        <v>3255</v>
      </c>
      <c r="J1751" s="7" t="s">
        <v>90</v>
      </c>
      <c r="K1751" s="7" t="s">
        <v>650</v>
      </c>
      <c r="L1751" s="7" t="s">
        <v>118</v>
      </c>
      <c r="M1751" s="7" t="s">
        <v>1666</v>
      </c>
      <c r="N1751" s="10" t="b">
        <f aca="false">FALSE()</f>
        <v>0</v>
      </c>
      <c r="O1751" s="10" t="b">
        <f aca="false">FALSE()</f>
        <v>0</v>
      </c>
      <c r="P1751" s="7"/>
      <c r="Q1751" s="7" t="s">
        <v>94</v>
      </c>
    </row>
    <row r="1752" customFormat="false" ht="35.05" hidden="false" customHeight="false" outlineLevel="0" collapsed="false">
      <c r="A1752" s="7" t="n">
        <v>1751</v>
      </c>
      <c r="B1752" s="8" t="n">
        <v>46267</v>
      </c>
      <c r="C1752" s="8" t="n">
        <v>46267</v>
      </c>
      <c r="D1752" s="7" t="s">
        <v>85</v>
      </c>
      <c r="E1752" s="7" t="s">
        <v>171</v>
      </c>
      <c r="F1752" s="7" t="s">
        <v>313</v>
      </c>
      <c r="G1752" s="7" t="s">
        <v>2705</v>
      </c>
      <c r="H1752" s="7" t="s">
        <v>80</v>
      </c>
      <c r="I1752" s="9" t="s">
        <v>3256</v>
      </c>
      <c r="J1752" s="7" t="s">
        <v>90</v>
      </c>
      <c r="K1752" s="7" t="s">
        <v>91</v>
      </c>
      <c r="L1752" s="7" t="s">
        <v>144</v>
      </c>
      <c r="M1752" s="7" t="s">
        <v>223</v>
      </c>
      <c r="N1752" s="10" t="b">
        <f aca="false">FALSE()</f>
        <v>0</v>
      </c>
      <c r="O1752" s="10" t="b">
        <f aca="false">FALSE()</f>
        <v>0</v>
      </c>
      <c r="P1752" s="7"/>
      <c r="Q1752" s="7" t="s">
        <v>94</v>
      </c>
    </row>
    <row r="1753" customFormat="false" ht="35.05" hidden="false" customHeight="false" outlineLevel="0" collapsed="false">
      <c r="A1753" s="7" t="n">
        <v>1752</v>
      </c>
      <c r="B1753" s="8" t="n">
        <v>46267</v>
      </c>
      <c r="C1753" s="8" t="n">
        <v>46267</v>
      </c>
      <c r="D1753" s="7" t="s">
        <v>85</v>
      </c>
      <c r="E1753" s="7" t="s">
        <v>171</v>
      </c>
      <c r="F1753" s="7" t="s">
        <v>313</v>
      </c>
      <c r="G1753" s="7" t="s">
        <v>2705</v>
      </c>
      <c r="H1753" s="7" t="s">
        <v>80</v>
      </c>
      <c r="I1753" s="9" t="s">
        <v>3257</v>
      </c>
      <c r="J1753" s="7" t="s">
        <v>133</v>
      </c>
      <c r="K1753" s="7"/>
      <c r="L1753" s="7" t="s">
        <v>3258</v>
      </c>
      <c r="M1753" s="7" t="s">
        <v>3258</v>
      </c>
      <c r="N1753" s="10" t="b">
        <f aca="false">FALSE()</f>
        <v>0</v>
      </c>
      <c r="O1753" s="10" t="b">
        <f aca="false">FALSE()</f>
        <v>0</v>
      </c>
      <c r="P1753" s="7"/>
      <c r="Q1753" s="7" t="s">
        <v>135</v>
      </c>
    </row>
    <row r="1754" customFormat="false" ht="23.85" hidden="false" customHeight="false" outlineLevel="0" collapsed="false">
      <c r="A1754" s="7" t="n">
        <v>1753</v>
      </c>
      <c r="B1754" s="8" t="n">
        <v>46267</v>
      </c>
      <c r="C1754" s="8" t="n">
        <v>46267</v>
      </c>
      <c r="D1754" s="7" t="s">
        <v>85</v>
      </c>
      <c r="E1754" s="7" t="s">
        <v>171</v>
      </c>
      <c r="F1754" s="7" t="s">
        <v>313</v>
      </c>
      <c r="G1754" s="7" t="s">
        <v>2705</v>
      </c>
      <c r="H1754" s="7" t="s">
        <v>80</v>
      </c>
      <c r="I1754" s="9" t="s">
        <v>3259</v>
      </c>
      <c r="J1754" s="7" t="s">
        <v>90</v>
      </c>
      <c r="K1754" s="7" t="s">
        <v>119</v>
      </c>
      <c r="L1754" s="7" t="s">
        <v>83</v>
      </c>
      <c r="M1754" s="7" t="s">
        <v>787</v>
      </c>
      <c r="N1754" s="10" t="b">
        <f aca="false">FALSE()</f>
        <v>0</v>
      </c>
      <c r="O1754" s="10" t="b">
        <f aca="false">FALSE()</f>
        <v>0</v>
      </c>
      <c r="P1754" s="7"/>
      <c r="Q1754" s="7" t="s">
        <v>94</v>
      </c>
    </row>
    <row r="1755" customFormat="false" ht="35.05" hidden="false" customHeight="false" outlineLevel="0" collapsed="false">
      <c r="A1755" s="7" t="n">
        <v>1754</v>
      </c>
      <c r="B1755" s="8" t="n">
        <v>46267</v>
      </c>
      <c r="C1755" s="8" t="n">
        <v>46267</v>
      </c>
      <c r="D1755" s="7" t="s">
        <v>85</v>
      </c>
      <c r="E1755" s="7" t="s">
        <v>171</v>
      </c>
      <c r="F1755" s="7" t="s">
        <v>313</v>
      </c>
      <c r="G1755" s="7" t="s">
        <v>2705</v>
      </c>
      <c r="H1755" s="7" t="s">
        <v>80</v>
      </c>
      <c r="I1755" s="9" t="s">
        <v>3260</v>
      </c>
      <c r="J1755" s="7" t="s">
        <v>90</v>
      </c>
      <c r="K1755" s="7" t="s">
        <v>91</v>
      </c>
      <c r="L1755" s="7" t="s">
        <v>147</v>
      </c>
      <c r="M1755" s="7" t="s">
        <v>193</v>
      </c>
      <c r="N1755" s="10" t="b">
        <f aca="false">FALSE()</f>
        <v>0</v>
      </c>
      <c r="O1755" s="10" t="b">
        <f aca="false">FALSE()</f>
        <v>0</v>
      </c>
      <c r="P1755" s="7"/>
      <c r="Q1755" s="7" t="s">
        <v>94</v>
      </c>
    </row>
    <row r="1756" customFormat="false" ht="35.05" hidden="false" customHeight="false" outlineLevel="0" collapsed="false">
      <c r="A1756" s="7" t="n">
        <v>1755</v>
      </c>
      <c r="B1756" s="8" t="n">
        <v>46267</v>
      </c>
      <c r="C1756" s="8" t="n">
        <v>46267</v>
      </c>
      <c r="D1756" s="7" t="s">
        <v>85</v>
      </c>
      <c r="E1756" s="7" t="s">
        <v>171</v>
      </c>
      <c r="F1756" s="7" t="s">
        <v>313</v>
      </c>
      <c r="G1756" s="7" t="s">
        <v>3261</v>
      </c>
      <c r="H1756" s="7" t="s">
        <v>80</v>
      </c>
      <c r="I1756" s="9" t="s">
        <v>3262</v>
      </c>
      <c r="J1756" s="7" t="s">
        <v>133</v>
      </c>
      <c r="K1756" s="7"/>
      <c r="L1756" s="7" t="s">
        <v>787</v>
      </c>
      <c r="M1756" s="7" t="s">
        <v>787</v>
      </c>
      <c r="N1756" s="10" t="b">
        <f aca="false">FALSE()</f>
        <v>0</v>
      </c>
      <c r="O1756" s="10" t="b">
        <f aca="false">FALSE()</f>
        <v>0</v>
      </c>
      <c r="P1756" s="7"/>
      <c r="Q1756" s="7" t="s">
        <v>135</v>
      </c>
    </row>
    <row r="1757" customFormat="false" ht="23.85" hidden="false" customHeight="false" outlineLevel="0" collapsed="false">
      <c r="A1757" s="7" t="n">
        <v>1756</v>
      </c>
      <c r="B1757" s="8" t="n">
        <v>46267</v>
      </c>
      <c r="C1757" s="8" t="n">
        <v>46260</v>
      </c>
      <c r="D1757" s="7" t="s">
        <v>85</v>
      </c>
      <c r="E1757" s="7" t="s">
        <v>175</v>
      </c>
      <c r="F1757" s="7" t="s">
        <v>1597</v>
      </c>
      <c r="G1757" s="7" t="s">
        <v>3263</v>
      </c>
      <c r="H1757" s="7" t="s">
        <v>157</v>
      </c>
      <c r="I1757" s="9" t="s">
        <v>3264</v>
      </c>
      <c r="J1757" s="7" t="s">
        <v>90</v>
      </c>
      <c r="K1757" s="7" t="s">
        <v>144</v>
      </c>
      <c r="L1757" s="7" t="s">
        <v>119</v>
      </c>
      <c r="M1757" s="7" t="s">
        <v>2802</v>
      </c>
      <c r="N1757" s="10" t="b">
        <f aca="false">FALSE()</f>
        <v>0</v>
      </c>
      <c r="O1757" s="10" t="b">
        <f aca="false">FALSE()</f>
        <v>0</v>
      </c>
      <c r="P1757" s="7"/>
      <c r="Q1757" s="7" t="s">
        <v>94</v>
      </c>
    </row>
    <row r="1758" customFormat="false" ht="23.85" hidden="false" customHeight="false" outlineLevel="0" collapsed="false">
      <c r="A1758" s="7" t="n">
        <v>1757</v>
      </c>
      <c r="B1758" s="8" t="n">
        <v>46267</v>
      </c>
      <c r="C1758" s="8" t="n">
        <v>46267</v>
      </c>
      <c r="D1758" s="7" t="s">
        <v>85</v>
      </c>
      <c r="E1758" s="7" t="s">
        <v>629</v>
      </c>
      <c r="F1758" s="7" t="s">
        <v>667</v>
      </c>
      <c r="G1758" s="7" t="s">
        <v>3265</v>
      </c>
      <c r="H1758" s="7" t="s">
        <v>80</v>
      </c>
      <c r="I1758" s="9" t="s">
        <v>3266</v>
      </c>
      <c r="J1758" s="7" t="s">
        <v>127</v>
      </c>
      <c r="K1758" s="7"/>
      <c r="L1758" s="7"/>
      <c r="M1758" s="7"/>
      <c r="N1758" s="10" t="b">
        <f aca="false">FALSE()</f>
        <v>0</v>
      </c>
      <c r="O1758" s="10" t="b">
        <f aca="false">FALSE()</f>
        <v>0</v>
      </c>
      <c r="P1758" s="7"/>
      <c r="Q1758" s="7" t="s">
        <v>128</v>
      </c>
    </row>
    <row r="1759" customFormat="false" ht="23.85" hidden="false" customHeight="false" outlineLevel="0" collapsed="false">
      <c r="A1759" s="7" t="n">
        <v>1758</v>
      </c>
      <c r="B1759" s="8" t="n">
        <v>46267</v>
      </c>
      <c r="C1759" s="8" t="n">
        <v>46267</v>
      </c>
      <c r="D1759" s="7" t="s">
        <v>76</v>
      </c>
      <c r="E1759" s="7" t="s">
        <v>412</v>
      </c>
      <c r="F1759" s="7" t="s">
        <v>413</v>
      </c>
      <c r="G1759" s="7" t="s">
        <v>3267</v>
      </c>
      <c r="H1759" s="7" t="s">
        <v>80</v>
      </c>
      <c r="I1759" s="9" t="s">
        <v>3268</v>
      </c>
      <c r="J1759" s="7" t="s">
        <v>90</v>
      </c>
      <c r="K1759" s="7" t="s">
        <v>144</v>
      </c>
      <c r="L1759" s="7" t="s">
        <v>107</v>
      </c>
      <c r="M1759" s="7" t="s">
        <v>204</v>
      </c>
      <c r="N1759" s="10" t="b">
        <f aca="false">FALSE()</f>
        <v>0</v>
      </c>
      <c r="O1759" s="10" t="b">
        <f aca="false">FALSE()</f>
        <v>0</v>
      </c>
      <c r="P1759" s="7"/>
      <c r="Q1759" s="7" t="s">
        <v>94</v>
      </c>
    </row>
    <row r="1760" customFormat="false" ht="23.85" hidden="false" customHeight="false" outlineLevel="0" collapsed="false">
      <c r="A1760" s="7" t="n">
        <v>1759</v>
      </c>
      <c r="B1760" s="8" t="n">
        <v>46267</v>
      </c>
      <c r="C1760" s="8" t="n">
        <v>46267</v>
      </c>
      <c r="D1760" s="7" t="s">
        <v>76</v>
      </c>
      <c r="E1760" s="7" t="s">
        <v>306</v>
      </c>
      <c r="F1760" s="7" t="s">
        <v>307</v>
      </c>
      <c r="G1760" s="7" t="s">
        <v>2777</v>
      </c>
      <c r="H1760" s="7" t="s">
        <v>80</v>
      </c>
      <c r="I1760" s="9" t="s">
        <v>3269</v>
      </c>
      <c r="J1760" s="7" t="s">
        <v>127</v>
      </c>
      <c r="K1760" s="7"/>
      <c r="L1760" s="7"/>
      <c r="M1760" s="7"/>
      <c r="N1760" s="10" t="b">
        <f aca="false">FALSE()</f>
        <v>0</v>
      </c>
      <c r="O1760" s="10" t="b">
        <f aca="false">FALSE()</f>
        <v>0</v>
      </c>
      <c r="P1760" s="7"/>
      <c r="Q1760" s="7" t="s">
        <v>128</v>
      </c>
    </row>
    <row r="1761" customFormat="false" ht="68.65" hidden="false" customHeight="false" outlineLevel="0" collapsed="false">
      <c r="A1761" s="7" t="n">
        <v>1760</v>
      </c>
      <c r="B1761" s="8" t="n">
        <v>46267</v>
      </c>
      <c r="C1761" s="8" t="n">
        <v>46267</v>
      </c>
      <c r="D1761" s="7" t="s">
        <v>76</v>
      </c>
      <c r="E1761" s="7" t="s">
        <v>77</v>
      </c>
      <c r="F1761" s="7" t="s">
        <v>78</v>
      </c>
      <c r="G1761" s="7" t="s">
        <v>3270</v>
      </c>
      <c r="H1761" s="7" t="s">
        <v>101</v>
      </c>
      <c r="I1761" s="9" t="s">
        <v>3271</v>
      </c>
      <c r="J1761" s="7" t="s">
        <v>109</v>
      </c>
      <c r="K1761" s="7"/>
      <c r="L1761" s="7" t="s">
        <v>118</v>
      </c>
      <c r="M1761" s="7" t="s">
        <v>118</v>
      </c>
      <c r="N1761" s="10" t="b">
        <f aca="false">FALSE()</f>
        <v>0</v>
      </c>
      <c r="O1761" s="10" t="b">
        <f aca="false">FALSE()</f>
        <v>0</v>
      </c>
      <c r="P1761" s="7"/>
      <c r="Q1761" s="7" t="s">
        <v>111</v>
      </c>
    </row>
    <row r="1762" customFormat="false" ht="35.05" hidden="false" customHeight="false" outlineLevel="0" collapsed="false">
      <c r="A1762" s="7" t="n">
        <v>1761</v>
      </c>
      <c r="B1762" s="8" t="n">
        <v>46267</v>
      </c>
      <c r="C1762" s="8" t="n">
        <v>46267</v>
      </c>
      <c r="D1762" s="7" t="s">
        <v>85</v>
      </c>
      <c r="E1762" s="7" t="s">
        <v>167</v>
      </c>
      <c r="F1762" s="7" t="s">
        <v>1130</v>
      </c>
      <c r="G1762" s="7" t="s">
        <v>3272</v>
      </c>
      <c r="H1762" s="7" t="s">
        <v>80</v>
      </c>
      <c r="I1762" s="9" t="s">
        <v>3273</v>
      </c>
      <c r="J1762" s="7" t="s">
        <v>90</v>
      </c>
      <c r="K1762" s="7" t="s">
        <v>107</v>
      </c>
      <c r="L1762" s="7" t="s">
        <v>144</v>
      </c>
      <c r="M1762" s="7" t="s">
        <v>2014</v>
      </c>
      <c r="N1762" s="10" t="b">
        <f aca="false">FALSE()</f>
        <v>0</v>
      </c>
      <c r="O1762" s="10" t="b">
        <f aca="false">FALSE()</f>
        <v>0</v>
      </c>
      <c r="P1762" s="7"/>
      <c r="Q1762" s="7" t="s">
        <v>94</v>
      </c>
    </row>
    <row r="1763" customFormat="false" ht="23.85" hidden="false" customHeight="false" outlineLevel="0" collapsed="false">
      <c r="A1763" s="7" t="n">
        <v>1762</v>
      </c>
      <c r="B1763" s="8" t="n">
        <v>46267</v>
      </c>
      <c r="C1763" s="8" t="n">
        <v>46267</v>
      </c>
      <c r="D1763" s="7" t="s">
        <v>76</v>
      </c>
      <c r="E1763" s="7" t="s">
        <v>167</v>
      </c>
      <c r="F1763" s="7" t="s">
        <v>815</v>
      </c>
      <c r="G1763" s="7" t="s">
        <v>2429</v>
      </c>
      <c r="H1763" s="7" t="s">
        <v>157</v>
      </c>
      <c r="I1763" s="9" t="s">
        <v>3274</v>
      </c>
      <c r="J1763" s="7" t="s">
        <v>165</v>
      </c>
      <c r="K1763" s="7"/>
      <c r="L1763" s="7" t="s">
        <v>144</v>
      </c>
      <c r="M1763" s="7" t="s">
        <v>144</v>
      </c>
      <c r="N1763" s="10" t="b">
        <f aca="false">FALSE()</f>
        <v>0</v>
      </c>
      <c r="O1763" s="10" t="b">
        <f aca="false">FALSE()</f>
        <v>0</v>
      </c>
      <c r="P1763" s="7"/>
      <c r="Q1763" s="7" t="s">
        <v>166</v>
      </c>
    </row>
    <row r="1764" customFormat="false" ht="23.85" hidden="false" customHeight="false" outlineLevel="0" collapsed="false">
      <c r="A1764" s="7" t="n">
        <v>1763</v>
      </c>
      <c r="B1764" s="8" t="n">
        <v>46267</v>
      </c>
      <c r="C1764" s="8" t="n">
        <v>46267</v>
      </c>
      <c r="D1764" s="7" t="s">
        <v>76</v>
      </c>
      <c r="E1764" s="7" t="s">
        <v>77</v>
      </c>
      <c r="F1764" s="7" t="s">
        <v>947</v>
      </c>
      <c r="G1764" s="7" t="s">
        <v>2131</v>
      </c>
      <c r="H1764" s="7" t="s">
        <v>80</v>
      </c>
      <c r="I1764" s="9" t="s">
        <v>3275</v>
      </c>
      <c r="J1764" s="7" t="s">
        <v>109</v>
      </c>
      <c r="K1764" s="7"/>
      <c r="L1764" s="7" t="s">
        <v>83</v>
      </c>
      <c r="M1764" s="7" t="s">
        <v>83</v>
      </c>
      <c r="N1764" s="10" t="b">
        <f aca="false">FALSE()</f>
        <v>0</v>
      </c>
      <c r="O1764" s="10" t="b">
        <f aca="false">FALSE()</f>
        <v>0</v>
      </c>
      <c r="P1764" s="7"/>
      <c r="Q1764" s="7" t="s">
        <v>111</v>
      </c>
    </row>
    <row r="1765" customFormat="false" ht="15" hidden="false" customHeight="false" outlineLevel="0" collapsed="false">
      <c r="A1765" s="7" t="n">
        <v>1764</v>
      </c>
      <c r="B1765" s="8" t="n">
        <v>46267</v>
      </c>
      <c r="C1765" s="8" t="n">
        <v>46267</v>
      </c>
      <c r="D1765" s="7" t="s">
        <v>76</v>
      </c>
      <c r="E1765" s="7" t="s">
        <v>167</v>
      </c>
      <c r="F1765" s="7" t="s">
        <v>815</v>
      </c>
      <c r="G1765" s="7" t="s">
        <v>2429</v>
      </c>
      <c r="H1765" s="7" t="s">
        <v>80</v>
      </c>
      <c r="I1765" s="9" t="s">
        <v>3276</v>
      </c>
      <c r="J1765" s="7" t="s">
        <v>127</v>
      </c>
      <c r="K1765" s="7"/>
      <c r="L1765" s="7"/>
      <c r="M1765" s="7"/>
      <c r="N1765" s="10" t="b">
        <f aca="false">FALSE()</f>
        <v>0</v>
      </c>
      <c r="O1765" s="10" t="b">
        <f aca="false">FALSE()</f>
        <v>0</v>
      </c>
      <c r="P1765" s="7"/>
      <c r="Q1765" s="7" t="s">
        <v>128</v>
      </c>
    </row>
    <row r="1766" customFormat="false" ht="35.05" hidden="false" customHeight="false" outlineLevel="0" collapsed="false">
      <c r="A1766" s="7" t="n">
        <v>1765</v>
      </c>
      <c r="B1766" s="8" t="n">
        <v>46267</v>
      </c>
      <c r="C1766" s="8" t="n">
        <v>46266</v>
      </c>
      <c r="D1766" s="7" t="s">
        <v>85</v>
      </c>
      <c r="E1766" s="7" t="s">
        <v>385</v>
      </c>
      <c r="F1766" s="7" t="s">
        <v>925</v>
      </c>
      <c r="G1766" s="7" t="s">
        <v>2000</v>
      </c>
      <c r="H1766" s="7" t="s">
        <v>80</v>
      </c>
      <c r="I1766" s="9" t="s">
        <v>3277</v>
      </c>
      <c r="J1766" s="7" t="s">
        <v>233</v>
      </c>
      <c r="K1766" s="7" t="s">
        <v>110</v>
      </c>
      <c r="L1766" s="7" t="s">
        <v>83</v>
      </c>
      <c r="M1766" s="7" t="s">
        <v>2219</v>
      </c>
      <c r="N1766" s="10" t="b">
        <f aca="false">FALSE()</f>
        <v>0</v>
      </c>
      <c r="O1766" s="10" t="b">
        <f aca="false">FALSE()</f>
        <v>0</v>
      </c>
      <c r="P1766" s="7"/>
      <c r="Q1766" s="7" t="s">
        <v>94</v>
      </c>
    </row>
    <row r="1767" customFormat="false" ht="23.85" hidden="false" customHeight="false" outlineLevel="0" collapsed="false">
      <c r="A1767" s="7" t="n">
        <v>1766</v>
      </c>
      <c r="B1767" s="8" t="n">
        <v>46267</v>
      </c>
      <c r="C1767" s="8" t="n">
        <v>46267</v>
      </c>
      <c r="D1767" s="7" t="s">
        <v>76</v>
      </c>
      <c r="E1767" s="7" t="s">
        <v>167</v>
      </c>
      <c r="F1767" s="7" t="s">
        <v>815</v>
      </c>
      <c r="G1767" s="7" t="s">
        <v>3278</v>
      </c>
      <c r="H1767" s="7" t="s">
        <v>157</v>
      </c>
      <c r="I1767" s="9" t="s">
        <v>3279</v>
      </c>
      <c r="J1767" s="7" t="s">
        <v>1125</v>
      </c>
      <c r="K1767" s="7"/>
      <c r="L1767" s="7" t="s">
        <v>193</v>
      </c>
      <c r="M1767" s="7" t="s">
        <v>193</v>
      </c>
      <c r="N1767" s="10" t="b">
        <f aca="false">FALSE()</f>
        <v>0</v>
      </c>
      <c r="O1767" s="10" t="b">
        <f aca="false">FALSE()</f>
        <v>0</v>
      </c>
      <c r="P1767" s="7"/>
      <c r="Q1767" s="7" t="s">
        <v>166</v>
      </c>
    </row>
    <row r="1768" customFormat="false" ht="35.05" hidden="false" customHeight="false" outlineLevel="0" collapsed="false">
      <c r="A1768" s="7" t="n">
        <v>1767</v>
      </c>
      <c r="B1768" s="8" t="n">
        <v>46267</v>
      </c>
      <c r="C1768" s="8" t="n">
        <v>46266</v>
      </c>
      <c r="D1768" s="7" t="s">
        <v>76</v>
      </c>
      <c r="E1768" s="7" t="s">
        <v>306</v>
      </c>
      <c r="F1768" s="7" t="s">
        <v>307</v>
      </c>
      <c r="G1768" s="7" t="s">
        <v>3280</v>
      </c>
      <c r="H1768" s="7" t="s">
        <v>80</v>
      </c>
      <c r="I1768" s="9" t="s">
        <v>3281</v>
      </c>
      <c r="J1768" s="7" t="s">
        <v>127</v>
      </c>
      <c r="K1768" s="7"/>
      <c r="L1768" s="7"/>
      <c r="M1768" s="7"/>
      <c r="N1768" s="10" t="b">
        <f aca="false">FALSE()</f>
        <v>0</v>
      </c>
      <c r="O1768" s="10" t="b">
        <f aca="false">FALSE()</f>
        <v>0</v>
      </c>
      <c r="P1768" s="7"/>
      <c r="Q1768" s="7" t="s">
        <v>128</v>
      </c>
    </row>
    <row r="1769" customFormat="false" ht="23.85" hidden="false" customHeight="false" outlineLevel="0" collapsed="false">
      <c r="A1769" s="7" t="n">
        <v>1768</v>
      </c>
      <c r="B1769" s="8" t="n">
        <v>46267</v>
      </c>
      <c r="C1769" s="8" t="n">
        <v>46266</v>
      </c>
      <c r="D1769" s="7" t="s">
        <v>76</v>
      </c>
      <c r="E1769" s="7" t="s">
        <v>306</v>
      </c>
      <c r="F1769" s="7" t="s">
        <v>307</v>
      </c>
      <c r="G1769" s="7" t="s">
        <v>3280</v>
      </c>
      <c r="H1769" s="7" t="s">
        <v>80</v>
      </c>
      <c r="I1769" s="9" t="s">
        <v>3282</v>
      </c>
      <c r="J1769" s="7" t="s">
        <v>109</v>
      </c>
      <c r="K1769" s="7"/>
      <c r="L1769" s="7" t="s">
        <v>83</v>
      </c>
      <c r="M1769" s="7" t="s">
        <v>83</v>
      </c>
      <c r="N1769" s="10" t="b">
        <f aca="false">FALSE()</f>
        <v>0</v>
      </c>
      <c r="O1769" s="10" t="b">
        <f aca="false">FALSE()</f>
        <v>0</v>
      </c>
      <c r="P1769" s="7"/>
      <c r="Q1769" s="7" t="s">
        <v>111</v>
      </c>
    </row>
    <row r="1770" customFormat="false" ht="15" hidden="false" customHeight="false" outlineLevel="0" collapsed="false">
      <c r="A1770" s="7" t="n">
        <v>1769</v>
      </c>
      <c r="B1770" s="8" t="n">
        <v>46267</v>
      </c>
      <c r="C1770" s="8" t="n">
        <v>46267</v>
      </c>
      <c r="D1770" s="7" t="s">
        <v>76</v>
      </c>
      <c r="E1770" s="7" t="s">
        <v>77</v>
      </c>
      <c r="F1770" s="7" t="s">
        <v>374</v>
      </c>
      <c r="G1770" s="7" t="s">
        <v>2031</v>
      </c>
      <c r="H1770" s="7" t="s">
        <v>80</v>
      </c>
      <c r="I1770" s="9" t="s">
        <v>3283</v>
      </c>
      <c r="J1770" s="7" t="s">
        <v>90</v>
      </c>
      <c r="K1770" s="7" t="s">
        <v>107</v>
      </c>
      <c r="L1770" s="7" t="s">
        <v>110</v>
      </c>
      <c r="M1770" s="7" t="s">
        <v>3284</v>
      </c>
      <c r="N1770" s="10" t="b">
        <f aca="false">FALSE()</f>
        <v>0</v>
      </c>
      <c r="O1770" s="10" t="b">
        <f aca="false">FALSE()</f>
        <v>0</v>
      </c>
      <c r="P1770" s="7"/>
      <c r="Q1770" s="7" t="s">
        <v>94</v>
      </c>
    </row>
    <row r="1771" customFormat="false" ht="15" hidden="false" customHeight="false" outlineLevel="0" collapsed="false">
      <c r="A1771" s="7" t="n">
        <v>1770</v>
      </c>
      <c r="B1771" s="8" t="n">
        <v>46267</v>
      </c>
      <c r="C1771" s="8" t="n">
        <v>46264</v>
      </c>
      <c r="D1771" s="7" t="s">
        <v>85</v>
      </c>
      <c r="E1771" s="7" t="s">
        <v>154</v>
      </c>
      <c r="F1771" s="7" t="s">
        <v>819</v>
      </c>
      <c r="G1771" s="7" t="s">
        <v>1751</v>
      </c>
      <c r="H1771" s="7" t="s">
        <v>121</v>
      </c>
      <c r="I1771" s="9" t="s">
        <v>3285</v>
      </c>
      <c r="J1771" s="7" t="s">
        <v>127</v>
      </c>
      <c r="K1771" s="7"/>
      <c r="L1771" s="7"/>
      <c r="M1771" s="7"/>
      <c r="N1771" s="10" t="b">
        <f aca="false">FALSE()</f>
        <v>0</v>
      </c>
      <c r="O1771" s="10" t="b">
        <f aca="false">FALSE()</f>
        <v>0</v>
      </c>
      <c r="P1771" s="7"/>
      <c r="Q1771" s="7" t="s">
        <v>128</v>
      </c>
    </row>
    <row r="1772" customFormat="false" ht="35.05" hidden="false" customHeight="false" outlineLevel="0" collapsed="false">
      <c r="A1772" s="7" t="n">
        <v>1771</v>
      </c>
      <c r="B1772" s="8" t="n">
        <v>46267</v>
      </c>
      <c r="C1772" s="8" t="n">
        <v>46267</v>
      </c>
      <c r="D1772" s="7" t="s">
        <v>85</v>
      </c>
      <c r="E1772" s="7" t="s">
        <v>422</v>
      </c>
      <c r="F1772" s="7" t="s">
        <v>2057</v>
      </c>
      <c r="G1772" s="7" t="s">
        <v>2058</v>
      </c>
      <c r="H1772" s="7" t="s">
        <v>80</v>
      </c>
      <c r="I1772" s="9" t="s">
        <v>3286</v>
      </c>
      <c r="J1772" s="7" t="s">
        <v>198</v>
      </c>
      <c r="K1772" s="7"/>
      <c r="L1772" s="7"/>
      <c r="M1772" s="7"/>
      <c r="N1772" s="10" t="b">
        <f aca="false">FALSE()</f>
        <v>0</v>
      </c>
      <c r="O1772" s="10" t="b">
        <f aca="false">FALSE()</f>
        <v>0</v>
      </c>
      <c r="P1772" s="7"/>
      <c r="Q1772" s="7" t="s">
        <v>199</v>
      </c>
    </row>
    <row r="1773" customFormat="false" ht="23.85" hidden="false" customHeight="false" outlineLevel="0" collapsed="false">
      <c r="A1773" s="7" t="n">
        <v>1772</v>
      </c>
      <c r="B1773" s="8" t="n">
        <v>46267</v>
      </c>
      <c r="C1773" s="8" t="n">
        <v>46267</v>
      </c>
      <c r="D1773" s="7" t="s">
        <v>85</v>
      </c>
      <c r="E1773" s="7" t="s">
        <v>167</v>
      </c>
      <c r="F1773" s="7" t="s">
        <v>473</v>
      </c>
      <c r="G1773" s="7" t="s">
        <v>3287</v>
      </c>
      <c r="H1773" s="7" t="s">
        <v>101</v>
      </c>
      <c r="I1773" s="9" t="s">
        <v>3288</v>
      </c>
      <c r="J1773" s="7" t="s">
        <v>103</v>
      </c>
      <c r="K1773" s="7"/>
      <c r="L1773" s="7" t="s">
        <v>83</v>
      </c>
      <c r="M1773" s="7" t="s">
        <v>83</v>
      </c>
      <c r="N1773" s="10" t="b">
        <f aca="false">FALSE()</f>
        <v>0</v>
      </c>
      <c r="O1773" s="10" t="b">
        <f aca="false">FALSE()</f>
        <v>0</v>
      </c>
      <c r="P1773" s="7"/>
      <c r="Q1773" s="7" t="s">
        <v>104</v>
      </c>
    </row>
    <row r="1774" customFormat="false" ht="15" hidden="false" customHeight="false" outlineLevel="0" collapsed="false">
      <c r="A1774" s="7" t="n">
        <v>1773</v>
      </c>
      <c r="B1774" s="8" t="n">
        <v>46267</v>
      </c>
      <c r="C1774" s="8" t="n">
        <v>46267</v>
      </c>
      <c r="D1774" s="7" t="s">
        <v>76</v>
      </c>
      <c r="E1774" s="7" t="s">
        <v>556</v>
      </c>
      <c r="F1774" s="7" t="s">
        <v>743</v>
      </c>
      <c r="G1774" s="7" t="s">
        <v>2093</v>
      </c>
      <c r="H1774" s="7" t="s">
        <v>80</v>
      </c>
      <c r="I1774" s="9" t="s">
        <v>3289</v>
      </c>
      <c r="J1774" s="7" t="s">
        <v>127</v>
      </c>
      <c r="K1774" s="7"/>
      <c r="L1774" s="7"/>
      <c r="M1774" s="7"/>
      <c r="N1774" s="10" t="b">
        <f aca="false">FALSE()</f>
        <v>0</v>
      </c>
      <c r="O1774" s="10" t="b">
        <f aca="false">FALSE()</f>
        <v>0</v>
      </c>
      <c r="P1774" s="7"/>
      <c r="Q1774" s="7" t="s">
        <v>128</v>
      </c>
    </row>
    <row r="1775" customFormat="false" ht="23.85" hidden="false" customHeight="false" outlineLevel="0" collapsed="false">
      <c r="A1775" s="7" t="n">
        <v>1774</v>
      </c>
      <c r="B1775" s="8" t="n">
        <v>46267</v>
      </c>
      <c r="C1775" s="8" t="n">
        <v>46267</v>
      </c>
      <c r="D1775" s="7" t="s">
        <v>76</v>
      </c>
      <c r="E1775" s="7" t="s">
        <v>167</v>
      </c>
      <c r="F1775" s="7" t="s">
        <v>1409</v>
      </c>
      <c r="G1775" s="7" t="s">
        <v>2133</v>
      </c>
      <c r="H1775" s="7" t="s">
        <v>80</v>
      </c>
      <c r="I1775" s="9" t="s">
        <v>3290</v>
      </c>
      <c r="J1775" s="7" t="s">
        <v>109</v>
      </c>
      <c r="K1775" s="7"/>
      <c r="L1775" s="7" t="s">
        <v>110</v>
      </c>
      <c r="M1775" s="7" t="s">
        <v>110</v>
      </c>
      <c r="N1775" s="10" t="b">
        <f aca="false">FALSE()</f>
        <v>0</v>
      </c>
      <c r="O1775" s="10" t="b">
        <f aca="false">FALSE()</f>
        <v>0</v>
      </c>
      <c r="P1775" s="7"/>
      <c r="Q1775" s="7" t="s">
        <v>111</v>
      </c>
    </row>
    <row r="1776" customFormat="false" ht="15" hidden="false" customHeight="false" outlineLevel="0" collapsed="false">
      <c r="A1776" s="7" t="n">
        <v>1775</v>
      </c>
      <c r="B1776" s="8" t="n">
        <v>46267</v>
      </c>
      <c r="C1776" s="8" t="n">
        <v>46267</v>
      </c>
      <c r="D1776" s="7" t="s">
        <v>76</v>
      </c>
      <c r="E1776" s="7" t="s">
        <v>167</v>
      </c>
      <c r="F1776" s="7" t="s">
        <v>492</v>
      </c>
      <c r="G1776" s="7" t="s">
        <v>2018</v>
      </c>
      <c r="H1776" s="7" t="s">
        <v>80</v>
      </c>
      <c r="I1776" s="9" t="s">
        <v>3291</v>
      </c>
      <c r="J1776" s="7" t="s">
        <v>109</v>
      </c>
      <c r="K1776" s="7"/>
      <c r="L1776" s="7" t="s">
        <v>92</v>
      </c>
      <c r="M1776" s="7" t="s">
        <v>92</v>
      </c>
      <c r="N1776" s="10" t="b">
        <f aca="false">FALSE()</f>
        <v>0</v>
      </c>
      <c r="O1776" s="10" t="b">
        <f aca="false">FALSE()</f>
        <v>0</v>
      </c>
      <c r="P1776" s="7"/>
      <c r="Q1776" s="7" t="s">
        <v>111</v>
      </c>
    </row>
    <row r="1777" customFormat="false" ht="15" hidden="false" customHeight="false" outlineLevel="0" collapsed="false">
      <c r="A1777" s="7" t="n">
        <v>1776</v>
      </c>
      <c r="B1777" s="8" t="n">
        <v>46267</v>
      </c>
      <c r="C1777" s="8" t="n">
        <v>46267</v>
      </c>
      <c r="D1777" s="7" t="s">
        <v>76</v>
      </c>
      <c r="E1777" s="7" t="s">
        <v>167</v>
      </c>
      <c r="F1777" s="7" t="s">
        <v>492</v>
      </c>
      <c r="G1777" s="7" t="s">
        <v>2018</v>
      </c>
      <c r="H1777" s="7" t="s">
        <v>80</v>
      </c>
      <c r="I1777" s="9" t="s">
        <v>3292</v>
      </c>
      <c r="J1777" s="7" t="s">
        <v>82</v>
      </c>
      <c r="K1777" s="7"/>
      <c r="L1777" s="7" t="s">
        <v>578</v>
      </c>
      <c r="M1777" s="7" t="s">
        <v>578</v>
      </c>
      <c r="N1777" s="10" t="b">
        <f aca="false">FALSE()</f>
        <v>0</v>
      </c>
      <c r="O1777" s="10" t="b">
        <f aca="false">FALSE()</f>
        <v>0</v>
      </c>
      <c r="P1777" s="7"/>
      <c r="Q1777" s="7" t="s">
        <v>84</v>
      </c>
    </row>
    <row r="1778" customFormat="false" ht="23.85" hidden="false" customHeight="false" outlineLevel="0" collapsed="false">
      <c r="A1778" s="7" t="n">
        <v>1777</v>
      </c>
      <c r="B1778" s="8" t="n">
        <v>46267</v>
      </c>
      <c r="C1778" s="8" t="n">
        <v>46266</v>
      </c>
      <c r="D1778" s="7" t="s">
        <v>85</v>
      </c>
      <c r="E1778" s="7" t="s">
        <v>291</v>
      </c>
      <c r="F1778" s="7" t="s">
        <v>2434</v>
      </c>
      <c r="G1778" s="7" t="s">
        <v>2435</v>
      </c>
      <c r="H1778" s="7" t="s">
        <v>101</v>
      </c>
      <c r="I1778" s="9" t="s">
        <v>3293</v>
      </c>
      <c r="J1778" s="7" t="s">
        <v>103</v>
      </c>
      <c r="K1778" s="7"/>
      <c r="L1778" s="7" t="s">
        <v>119</v>
      </c>
      <c r="M1778" s="7" t="s">
        <v>119</v>
      </c>
      <c r="N1778" s="10" t="b">
        <f aca="false">FALSE()</f>
        <v>0</v>
      </c>
      <c r="O1778" s="10" t="b">
        <f aca="false">FALSE()</f>
        <v>0</v>
      </c>
      <c r="P1778" s="7"/>
      <c r="Q1778" s="7" t="s">
        <v>104</v>
      </c>
    </row>
    <row r="1779" customFormat="false" ht="79.85" hidden="false" customHeight="false" outlineLevel="0" collapsed="false">
      <c r="A1779" s="7" t="n">
        <v>1778</v>
      </c>
      <c r="B1779" s="8" t="n">
        <v>46267</v>
      </c>
      <c r="C1779" s="8" t="n">
        <v>46265</v>
      </c>
      <c r="D1779" s="7" t="s">
        <v>85</v>
      </c>
      <c r="E1779" s="7" t="s">
        <v>291</v>
      </c>
      <c r="F1779" s="7" t="s">
        <v>2434</v>
      </c>
      <c r="G1779" s="7" t="s">
        <v>2435</v>
      </c>
      <c r="H1779" s="7" t="s">
        <v>101</v>
      </c>
      <c r="I1779" s="9" t="s">
        <v>3294</v>
      </c>
      <c r="J1779" s="7" t="s">
        <v>822</v>
      </c>
      <c r="K1779" s="7"/>
      <c r="L1779" s="7" t="s">
        <v>3295</v>
      </c>
      <c r="M1779" s="7" t="s">
        <v>3295</v>
      </c>
      <c r="N1779" s="10" t="b">
        <f aca="false">FALSE()</f>
        <v>0</v>
      </c>
      <c r="O1779" s="10" t="b">
        <f aca="false">FALSE()</f>
        <v>0</v>
      </c>
      <c r="P1779" s="7"/>
      <c r="Q1779" s="7" t="s">
        <v>824</v>
      </c>
    </row>
    <row r="1780" customFormat="false" ht="23.85" hidden="false" customHeight="false" outlineLevel="0" collapsed="false">
      <c r="A1780" s="7" t="n">
        <v>1779</v>
      </c>
      <c r="B1780" s="8" t="n">
        <v>46267</v>
      </c>
      <c r="C1780" s="8" t="n">
        <v>46267</v>
      </c>
      <c r="D1780" s="7" t="s">
        <v>76</v>
      </c>
      <c r="E1780" s="7" t="s">
        <v>167</v>
      </c>
      <c r="F1780" s="7" t="s">
        <v>492</v>
      </c>
      <c r="G1780" s="7" t="s">
        <v>2018</v>
      </c>
      <c r="H1780" s="7" t="s">
        <v>80</v>
      </c>
      <c r="I1780" s="9" t="s">
        <v>3296</v>
      </c>
      <c r="J1780" s="7" t="s">
        <v>90</v>
      </c>
      <c r="K1780" s="7" t="s">
        <v>119</v>
      </c>
      <c r="L1780" s="7" t="s">
        <v>650</v>
      </c>
      <c r="M1780" s="7" t="s">
        <v>2202</v>
      </c>
      <c r="N1780" s="10" t="b">
        <f aca="false">FALSE()</f>
        <v>0</v>
      </c>
      <c r="O1780" s="10" t="b">
        <f aca="false">FALSE()</f>
        <v>0</v>
      </c>
      <c r="P1780" s="7"/>
      <c r="Q1780" s="7" t="s">
        <v>94</v>
      </c>
    </row>
    <row r="1781" customFormat="false" ht="68.65" hidden="false" customHeight="false" outlineLevel="0" collapsed="false">
      <c r="A1781" s="7" t="n">
        <v>1780</v>
      </c>
      <c r="B1781" s="8" t="n">
        <v>46267</v>
      </c>
      <c r="C1781" s="8" t="n">
        <v>46262</v>
      </c>
      <c r="D1781" s="7" t="s">
        <v>85</v>
      </c>
      <c r="E1781" s="7" t="s">
        <v>291</v>
      </c>
      <c r="F1781" s="7" t="s">
        <v>2434</v>
      </c>
      <c r="G1781" s="7" t="s">
        <v>3297</v>
      </c>
      <c r="H1781" s="7" t="s">
        <v>80</v>
      </c>
      <c r="I1781" s="9" t="s">
        <v>3298</v>
      </c>
      <c r="J1781" s="7" t="s">
        <v>233</v>
      </c>
      <c r="K1781" s="7" t="s">
        <v>980</v>
      </c>
      <c r="L1781" s="7" t="s">
        <v>3299</v>
      </c>
      <c r="M1781" s="7" t="s">
        <v>3300</v>
      </c>
      <c r="N1781" s="10" t="b">
        <f aca="false">FALSE()</f>
        <v>0</v>
      </c>
      <c r="O1781" s="10" t="b">
        <f aca="false">FALSE()</f>
        <v>0</v>
      </c>
      <c r="P1781" s="7"/>
      <c r="Q1781" s="7" t="s">
        <v>348</v>
      </c>
    </row>
    <row r="1782" customFormat="false" ht="23.85" hidden="false" customHeight="false" outlineLevel="0" collapsed="false">
      <c r="A1782" s="7" t="n">
        <v>1781</v>
      </c>
      <c r="B1782" s="8" t="n">
        <v>46267</v>
      </c>
      <c r="C1782" s="8" t="n">
        <v>46266</v>
      </c>
      <c r="D1782" s="7" t="s">
        <v>85</v>
      </c>
      <c r="E1782" s="7" t="s">
        <v>385</v>
      </c>
      <c r="F1782" s="7" t="s">
        <v>620</v>
      </c>
      <c r="G1782" s="7" t="s">
        <v>2067</v>
      </c>
      <c r="H1782" s="7" t="s">
        <v>121</v>
      </c>
      <c r="I1782" s="9" t="s">
        <v>3301</v>
      </c>
      <c r="J1782" s="7" t="s">
        <v>109</v>
      </c>
      <c r="K1782" s="7"/>
      <c r="L1782" s="7" t="s">
        <v>96</v>
      </c>
      <c r="M1782" s="7" t="s">
        <v>96</v>
      </c>
      <c r="N1782" s="10" t="b">
        <f aca="false">FALSE()</f>
        <v>0</v>
      </c>
      <c r="O1782" s="10" t="b">
        <f aca="false">FALSE()</f>
        <v>0</v>
      </c>
      <c r="P1782" s="7"/>
      <c r="Q1782" s="7" t="s">
        <v>111</v>
      </c>
    </row>
    <row r="1783" customFormat="false" ht="15" hidden="false" customHeight="false" outlineLevel="0" collapsed="false">
      <c r="A1783" s="7" t="n">
        <v>1782</v>
      </c>
      <c r="B1783" s="8" t="n">
        <v>46267</v>
      </c>
      <c r="C1783" s="8" t="n">
        <v>46266</v>
      </c>
      <c r="D1783" s="7" t="s">
        <v>85</v>
      </c>
      <c r="E1783" s="7" t="s">
        <v>154</v>
      </c>
      <c r="F1783" s="7" t="s">
        <v>501</v>
      </c>
      <c r="G1783" s="7" t="s">
        <v>2263</v>
      </c>
      <c r="H1783" s="7" t="s">
        <v>80</v>
      </c>
      <c r="I1783" s="9" t="s">
        <v>3302</v>
      </c>
      <c r="J1783" s="7" t="s">
        <v>198</v>
      </c>
      <c r="K1783" s="7"/>
      <c r="L1783" s="7"/>
      <c r="M1783" s="7"/>
      <c r="N1783" s="10" t="b">
        <f aca="false">FALSE()</f>
        <v>0</v>
      </c>
      <c r="O1783" s="10" t="b">
        <f aca="false">FALSE()</f>
        <v>0</v>
      </c>
      <c r="P1783" s="7"/>
      <c r="Q1783" s="7" t="s">
        <v>199</v>
      </c>
    </row>
    <row r="1784" customFormat="false" ht="23.85" hidden="false" customHeight="false" outlineLevel="0" collapsed="false">
      <c r="A1784" s="7" t="n">
        <v>1783</v>
      </c>
      <c r="B1784" s="8" t="n">
        <v>46267</v>
      </c>
      <c r="C1784" s="8" t="n">
        <v>46266</v>
      </c>
      <c r="D1784" s="7" t="s">
        <v>85</v>
      </c>
      <c r="E1784" s="7" t="s">
        <v>385</v>
      </c>
      <c r="F1784" s="7" t="s">
        <v>620</v>
      </c>
      <c r="G1784" s="7" t="s">
        <v>2067</v>
      </c>
      <c r="H1784" s="7" t="s">
        <v>80</v>
      </c>
      <c r="I1784" s="9" t="s">
        <v>3303</v>
      </c>
      <c r="J1784" s="7" t="s">
        <v>90</v>
      </c>
      <c r="K1784" s="7" t="s">
        <v>147</v>
      </c>
      <c r="L1784" s="7" t="s">
        <v>239</v>
      </c>
      <c r="M1784" s="7" t="s">
        <v>1401</v>
      </c>
      <c r="N1784" s="10" t="b">
        <f aca="false">FALSE()</f>
        <v>0</v>
      </c>
      <c r="O1784" s="10" t="b">
        <f aca="false">FALSE()</f>
        <v>0</v>
      </c>
      <c r="P1784" s="7"/>
      <c r="Q1784" s="7" t="s">
        <v>94</v>
      </c>
    </row>
    <row r="1785" customFormat="false" ht="15" hidden="false" customHeight="false" outlineLevel="0" collapsed="false">
      <c r="A1785" s="7" t="n">
        <v>1784</v>
      </c>
      <c r="B1785" s="8" t="n">
        <v>46267</v>
      </c>
      <c r="C1785" s="8" t="n">
        <v>46265</v>
      </c>
      <c r="D1785" s="7" t="s">
        <v>85</v>
      </c>
      <c r="E1785" s="7" t="s">
        <v>154</v>
      </c>
      <c r="F1785" s="7" t="s">
        <v>501</v>
      </c>
      <c r="G1785" s="7" t="s">
        <v>2263</v>
      </c>
      <c r="H1785" s="7" t="s">
        <v>80</v>
      </c>
      <c r="I1785" s="9" t="s">
        <v>3304</v>
      </c>
      <c r="J1785" s="7" t="s">
        <v>127</v>
      </c>
      <c r="K1785" s="7"/>
      <c r="L1785" s="7"/>
      <c r="M1785" s="7"/>
      <c r="N1785" s="10" t="b">
        <f aca="false">FALSE()</f>
        <v>0</v>
      </c>
      <c r="O1785" s="10" t="b">
        <f aca="false">FALSE()</f>
        <v>0</v>
      </c>
      <c r="P1785" s="7"/>
      <c r="Q1785" s="7" t="s">
        <v>128</v>
      </c>
    </row>
    <row r="1786" customFormat="false" ht="23.85" hidden="false" customHeight="false" outlineLevel="0" collapsed="false">
      <c r="A1786" s="7" t="n">
        <v>1785</v>
      </c>
      <c r="B1786" s="8" t="n">
        <v>46267</v>
      </c>
      <c r="C1786" s="8" t="n">
        <v>46265</v>
      </c>
      <c r="D1786" s="7" t="s">
        <v>85</v>
      </c>
      <c r="E1786" s="7" t="s">
        <v>385</v>
      </c>
      <c r="F1786" s="7" t="s">
        <v>620</v>
      </c>
      <c r="G1786" s="7" t="s">
        <v>3305</v>
      </c>
      <c r="H1786" s="7" t="s">
        <v>80</v>
      </c>
      <c r="I1786" s="9" t="s">
        <v>3306</v>
      </c>
      <c r="J1786" s="7" t="s">
        <v>798</v>
      </c>
      <c r="K1786" s="7" t="s">
        <v>83</v>
      </c>
      <c r="L1786" s="7"/>
      <c r="M1786" s="7" t="s">
        <v>83</v>
      </c>
      <c r="N1786" s="10" t="b">
        <f aca="false">FALSE()</f>
        <v>0</v>
      </c>
      <c r="O1786" s="10" t="b">
        <f aca="false">FALSE()</f>
        <v>0</v>
      </c>
      <c r="P1786" s="7"/>
      <c r="Q1786" s="7" t="s">
        <v>1020</v>
      </c>
    </row>
    <row r="1787" customFormat="false" ht="35.05" hidden="false" customHeight="false" outlineLevel="0" collapsed="false">
      <c r="A1787" s="7" t="n">
        <v>1786</v>
      </c>
      <c r="B1787" s="8" t="n">
        <v>46267</v>
      </c>
      <c r="C1787" s="8" t="n">
        <v>46267</v>
      </c>
      <c r="D1787" s="7" t="s">
        <v>76</v>
      </c>
      <c r="E1787" s="7" t="s">
        <v>167</v>
      </c>
      <c r="F1787" s="7" t="s">
        <v>1130</v>
      </c>
      <c r="G1787" s="7" t="s">
        <v>3272</v>
      </c>
      <c r="H1787" s="7" t="s">
        <v>80</v>
      </c>
      <c r="I1787" s="9" t="s">
        <v>3307</v>
      </c>
      <c r="J1787" s="7" t="s">
        <v>82</v>
      </c>
      <c r="K1787" s="7"/>
      <c r="L1787" s="7" t="s">
        <v>144</v>
      </c>
      <c r="M1787" s="7" t="s">
        <v>144</v>
      </c>
      <c r="N1787" s="10" t="b">
        <f aca="false">FALSE()</f>
        <v>0</v>
      </c>
      <c r="O1787" s="10" t="b">
        <f aca="false">FALSE()</f>
        <v>0</v>
      </c>
      <c r="P1787" s="7"/>
      <c r="Q1787" s="7" t="s">
        <v>84</v>
      </c>
    </row>
    <row r="1788" customFormat="false" ht="23.85" hidden="false" customHeight="false" outlineLevel="0" collapsed="false">
      <c r="A1788" s="7" t="n">
        <v>1787</v>
      </c>
      <c r="B1788" s="8" t="n">
        <v>46267</v>
      </c>
      <c r="C1788" s="8" t="n">
        <v>46265</v>
      </c>
      <c r="D1788" s="7" t="s">
        <v>85</v>
      </c>
      <c r="E1788" s="7" t="s">
        <v>385</v>
      </c>
      <c r="F1788" s="7" t="s">
        <v>620</v>
      </c>
      <c r="G1788" s="7" t="s">
        <v>2067</v>
      </c>
      <c r="H1788" s="7" t="s">
        <v>80</v>
      </c>
      <c r="I1788" s="9" t="s">
        <v>3308</v>
      </c>
      <c r="J1788" s="7" t="s">
        <v>98</v>
      </c>
      <c r="K1788" s="7"/>
      <c r="L1788" s="7" t="s">
        <v>83</v>
      </c>
      <c r="M1788" s="7" t="s">
        <v>83</v>
      </c>
      <c r="N1788" s="10" t="b">
        <f aca="false">FALSE()</f>
        <v>0</v>
      </c>
      <c r="O1788" s="10" t="b">
        <f aca="false">FALSE()</f>
        <v>0</v>
      </c>
      <c r="P1788" s="7"/>
      <c r="Q1788" s="7" t="s">
        <v>100</v>
      </c>
    </row>
    <row r="1789" customFormat="false" ht="46.25" hidden="false" customHeight="false" outlineLevel="0" collapsed="false">
      <c r="A1789" s="7" t="n">
        <v>1788</v>
      </c>
      <c r="B1789" s="8" t="n">
        <v>46267</v>
      </c>
      <c r="C1789" s="8" t="n">
        <v>46267</v>
      </c>
      <c r="D1789" s="7" t="s">
        <v>76</v>
      </c>
      <c r="E1789" s="7" t="s">
        <v>167</v>
      </c>
      <c r="F1789" s="7" t="s">
        <v>1130</v>
      </c>
      <c r="G1789" s="7" t="s">
        <v>3309</v>
      </c>
      <c r="H1789" s="7" t="s">
        <v>80</v>
      </c>
      <c r="I1789" s="9" t="s">
        <v>3310</v>
      </c>
      <c r="J1789" s="7" t="s">
        <v>90</v>
      </c>
      <c r="K1789" s="7" t="s">
        <v>83</v>
      </c>
      <c r="L1789" s="7" t="s">
        <v>119</v>
      </c>
      <c r="M1789" s="7" t="s">
        <v>739</v>
      </c>
      <c r="N1789" s="10" t="b">
        <f aca="false">FALSE()</f>
        <v>0</v>
      </c>
      <c r="O1789" s="10" t="b">
        <f aca="false">TRUE()</f>
        <v>1</v>
      </c>
      <c r="P1789" s="7" t="s">
        <v>3311</v>
      </c>
      <c r="Q1789" s="7" t="s">
        <v>94</v>
      </c>
    </row>
    <row r="1790" customFormat="false" ht="57.45" hidden="false" customHeight="false" outlineLevel="0" collapsed="false">
      <c r="A1790" s="7" t="n">
        <v>1789</v>
      </c>
      <c r="B1790" s="8" t="n">
        <v>46267</v>
      </c>
      <c r="C1790" s="8" t="n">
        <v>46266</v>
      </c>
      <c r="D1790" s="7" t="s">
        <v>85</v>
      </c>
      <c r="E1790" s="7" t="s">
        <v>167</v>
      </c>
      <c r="F1790" s="7" t="s">
        <v>492</v>
      </c>
      <c r="G1790" s="7" t="s">
        <v>3312</v>
      </c>
      <c r="H1790" s="7" t="s">
        <v>80</v>
      </c>
      <c r="I1790" s="9" t="s">
        <v>3313</v>
      </c>
      <c r="J1790" s="7" t="s">
        <v>233</v>
      </c>
      <c r="K1790" s="7" t="s">
        <v>3314</v>
      </c>
      <c r="L1790" s="7" t="s">
        <v>110</v>
      </c>
      <c r="M1790" s="7" t="s">
        <v>3315</v>
      </c>
      <c r="N1790" s="10" t="b">
        <f aca="false">FALSE()</f>
        <v>0</v>
      </c>
      <c r="O1790" s="10" t="b">
        <f aca="false">FALSE()</f>
        <v>0</v>
      </c>
      <c r="P1790" s="7"/>
      <c r="Q1790" s="7" t="s">
        <v>348</v>
      </c>
    </row>
    <row r="1791" customFormat="false" ht="15" hidden="false" customHeight="false" outlineLevel="0" collapsed="false">
      <c r="A1791" s="7" t="n">
        <v>1790</v>
      </c>
      <c r="B1791" s="8" t="n">
        <v>46267</v>
      </c>
      <c r="C1791" s="8" t="n">
        <v>46267</v>
      </c>
      <c r="D1791" s="7" t="s">
        <v>85</v>
      </c>
      <c r="E1791" s="7" t="s">
        <v>167</v>
      </c>
      <c r="F1791" s="7" t="s">
        <v>368</v>
      </c>
      <c r="G1791" s="7" t="s">
        <v>3316</v>
      </c>
      <c r="H1791" s="7" t="s">
        <v>80</v>
      </c>
      <c r="I1791" s="9" t="s">
        <v>3317</v>
      </c>
      <c r="J1791" s="7" t="s">
        <v>127</v>
      </c>
      <c r="K1791" s="7"/>
      <c r="L1791" s="7"/>
      <c r="M1791" s="7"/>
      <c r="N1791" s="10" t="b">
        <f aca="false">FALSE()</f>
        <v>0</v>
      </c>
      <c r="O1791" s="10" t="b">
        <f aca="false">FALSE()</f>
        <v>0</v>
      </c>
      <c r="P1791" s="7"/>
      <c r="Q1791" s="7" t="s">
        <v>128</v>
      </c>
    </row>
    <row r="1792" customFormat="false" ht="23.85" hidden="false" customHeight="false" outlineLevel="0" collapsed="false">
      <c r="A1792" s="7" t="n">
        <v>1791</v>
      </c>
      <c r="B1792" s="8" t="n">
        <v>46267</v>
      </c>
      <c r="C1792" s="8" t="n">
        <v>46267</v>
      </c>
      <c r="D1792" s="7" t="s">
        <v>76</v>
      </c>
      <c r="E1792" s="7" t="s">
        <v>306</v>
      </c>
      <c r="F1792" s="7" t="s">
        <v>760</v>
      </c>
      <c r="G1792" s="7" t="s">
        <v>761</v>
      </c>
      <c r="H1792" s="7" t="s">
        <v>101</v>
      </c>
      <c r="I1792" s="9" t="s">
        <v>3318</v>
      </c>
      <c r="J1792" s="7" t="s">
        <v>103</v>
      </c>
      <c r="K1792" s="7"/>
      <c r="L1792" s="7" t="s">
        <v>119</v>
      </c>
      <c r="M1792" s="7" t="s">
        <v>119</v>
      </c>
      <c r="N1792" s="10" t="b">
        <f aca="false">FALSE()</f>
        <v>0</v>
      </c>
      <c r="O1792" s="10" t="b">
        <f aca="false">FALSE()</f>
        <v>0</v>
      </c>
      <c r="P1792" s="7"/>
      <c r="Q1792" s="7" t="s">
        <v>104</v>
      </c>
    </row>
    <row r="1793" customFormat="false" ht="79.85" hidden="false" customHeight="false" outlineLevel="0" collapsed="false">
      <c r="A1793" s="7" t="n">
        <v>1792</v>
      </c>
      <c r="B1793" s="8" t="n">
        <v>46267</v>
      </c>
      <c r="C1793" s="8" t="n">
        <v>46266</v>
      </c>
      <c r="D1793" s="7" t="s">
        <v>85</v>
      </c>
      <c r="E1793" s="7" t="s">
        <v>179</v>
      </c>
      <c r="F1793" s="7" t="s">
        <v>180</v>
      </c>
      <c r="G1793" s="7" t="s">
        <v>377</v>
      </c>
      <c r="H1793" s="7" t="s">
        <v>80</v>
      </c>
      <c r="I1793" s="9" t="s">
        <v>3319</v>
      </c>
      <c r="J1793" s="7" t="s">
        <v>133</v>
      </c>
      <c r="K1793" s="7"/>
      <c r="L1793" s="7" t="s">
        <v>3320</v>
      </c>
      <c r="M1793" s="7" t="s">
        <v>3320</v>
      </c>
      <c r="N1793" s="10" t="b">
        <f aca="false">FALSE()</f>
        <v>0</v>
      </c>
      <c r="O1793" s="10" t="b">
        <f aca="false">TRUE()</f>
        <v>1</v>
      </c>
      <c r="P1793" s="7" t="s">
        <v>3321</v>
      </c>
      <c r="Q1793" s="7" t="s">
        <v>135</v>
      </c>
    </row>
    <row r="1794" customFormat="false" ht="35.05" hidden="false" customHeight="false" outlineLevel="0" collapsed="false">
      <c r="A1794" s="7" t="n">
        <v>1793</v>
      </c>
      <c r="B1794" s="8" t="n">
        <v>46267</v>
      </c>
      <c r="C1794" s="8" t="n">
        <v>46267</v>
      </c>
      <c r="D1794" s="7" t="s">
        <v>85</v>
      </c>
      <c r="E1794" s="7" t="s">
        <v>412</v>
      </c>
      <c r="F1794" s="7" t="s">
        <v>2353</v>
      </c>
      <c r="G1794" s="7" t="s">
        <v>3322</v>
      </c>
      <c r="H1794" s="7" t="s">
        <v>157</v>
      </c>
      <c r="I1794" s="9" t="s">
        <v>3323</v>
      </c>
      <c r="J1794" s="7" t="s">
        <v>165</v>
      </c>
      <c r="K1794" s="7"/>
      <c r="L1794" s="7" t="s">
        <v>110</v>
      </c>
      <c r="M1794" s="7" t="s">
        <v>110</v>
      </c>
      <c r="N1794" s="10" t="b">
        <f aca="false">FALSE()</f>
        <v>0</v>
      </c>
      <c r="O1794" s="10" t="b">
        <f aca="false">FALSE()</f>
        <v>0</v>
      </c>
      <c r="P1794" s="7"/>
      <c r="Q1794" s="7" t="s">
        <v>166</v>
      </c>
    </row>
    <row r="1795" customFormat="false" ht="15" hidden="false" customHeight="false" outlineLevel="0" collapsed="false">
      <c r="A1795" s="7" t="n">
        <v>1794</v>
      </c>
      <c r="B1795" s="8" t="n">
        <v>46267</v>
      </c>
      <c r="C1795" s="8" t="n">
        <v>46267</v>
      </c>
      <c r="D1795" s="7" t="s">
        <v>85</v>
      </c>
      <c r="E1795" s="7" t="s">
        <v>167</v>
      </c>
      <c r="F1795" s="7" t="s">
        <v>2376</v>
      </c>
      <c r="G1795" s="7" t="s">
        <v>2377</v>
      </c>
      <c r="H1795" s="7" t="s">
        <v>80</v>
      </c>
      <c r="I1795" s="9" t="s">
        <v>3324</v>
      </c>
      <c r="J1795" s="7" t="s">
        <v>127</v>
      </c>
      <c r="K1795" s="7"/>
      <c r="L1795" s="7"/>
      <c r="M1795" s="7"/>
      <c r="N1795" s="10" t="b">
        <f aca="false">FALSE()</f>
        <v>0</v>
      </c>
      <c r="O1795" s="10" t="b">
        <f aca="false">FALSE()</f>
        <v>0</v>
      </c>
      <c r="P1795" s="7"/>
      <c r="Q1795" s="7" t="s">
        <v>128</v>
      </c>
    </row>
    <row r="1796" customFormat="false" ht="15" hidden="false" customHeight="false" outlineLevel="0" collapsed="false">
      <c r="A1796" s="7" t="n">
        <v>1795</v>
      </c>
      <c r="B1796" s="8" t="n">
        <v>46267</v>
      </c>
      <c r="C1796" s="8" t="n">
        <v>46266</v>
      </c>
      <c r="D1796" s="7" t="s">
        <v>85</v>
      </c>
      <c r="E1796" s="7" t="s">
        <v>154</v>
      </c>
      <c r="F1796" s="7" t="s">
        <v>501</v>
      </c>
      <c r="G1796" s="7" t="s">
        <v>502</v>
      </c>
      <c r="H1796" s="7" t="s">
        <v>80</v>
      </c>
      <c r="I1796" s="9" t="s">
        <v>3325</v>
      </c>
      <c r="J1796" s="7" t="s">
        <v>127</v>
      </c>
      <c r="K1796" s="7"/>
      <c r="L1796" s="7"/>
      <c r="M1796" s="7"/>
      <c r="N1796" s="10" t="b">
        <f aca="false">FALSE()</f>
        <v>0</v>
      </c>
      <c r="O1796" s="10" t="b">
        <f aca="false">FALSE()</f>
        <v>0</v>
      </c>
      <c r="P1796" s="7"/>
      <c r="Q1796" s="7" t="s">
        <v>128</v>
      </c>
    </row>
    <row r="1797" customFormat="false" ht="15" hidden="false" customHeight="false" outlineLevel="0" collapsed="false">
      <c r="A1797" s="7" t="n">
        <v>1796</v>
      </c>
      <c r="B1797" s="8" t="n">
        <v>46267</v>
      </c>
      <c r="C1797" s="8" t="n">
        <v>46265</v>
      </c>
      <c r="D1797" s="7" t="s">
        <v>85</v>
      </c>
      <c r="E1797" s="7" t="s">
        <v>154</v>
      </c>
      <c r="F1797" s="7" t="s">
        <v>501</v>
      </c>
      <c r="G1797" s="7" t="s">
        <v>502</v>
      </c>
      <c r="H1797" s="7" t="s">
        <v>80</v>
      </c>
      <c r="I1797" s="9" t="s">
        <v>3326</v>
      </c>
      <c r="J1797" s="7" t="s">
        <v>127</v>
      </c>
      <c r="K1797" s="7"/>
      <c r="L1797" s="7"/>
      <c r="M1797" s="7"/>
      <c r="N1797" s="10" t="b">
        <f aca="false">FALSE()</f>
        <v>0</v>
      </c>
      <c r="O1797" s="10" t="b">
        <f aca="false">FALSE()</f>
        <v>0</v>
      </c>
      <c r="P1797" s="7"/>
      <c r="Q1797" s="7" t="s">
        <v>128</v>
      </c>
    </row>
    <row r="1798" customFormat="false" ht="15" hidden="false" customHeight="false" outlineLevel="0" collapsed="false">
      <c r="A1798" s="7" t="n">
        <v>1797</v>
      </c>
      <c r="B1798" s="8" t="n">
        <v>46267</v>
      </c>
      <c r="C1798" s="8" t="n">
        <v>46267</v>
      </c>
      <c r="D1798" s="7" t="s">
        <v>85</v>
      </c>
      <c r="E1798" s="7" t="s">
        <v>167</v>
      </c>
      <c r="F1798" s="7" t="s">
        <v>2376</v>
      </c>
      <c r="G1798" s="7" t="s">
        <v>2377</v>
      </c>
      <c r="H1798" s="7" t="s">
        <v>80</v>
      </c>
      <c r="I1798" s="9" t="s">
        <v>3324</v>
      </c>
      <c r="J1798" s="7" t="s">
        <v>127</v>
      </c>
      <c r="K1798" s="7"/>
      <c r="L1798" s="7"/>
      <c r="M1798" s="7"/>
      <c r="N1798" s="10" t="b">
        <f aca="false">FALSE()</f>
        <v>0</v>
      </c>
      <c r="O1798" s="10" t="b">
        <f aca="false">FALSE()</f>
        <v>0</v>
      </c>
      <c r="P1798" s="7"/>
      <c r="Q1798" s="7" t="s">
        <v>128</v>
      </c>
    </row>
    <row r="1799" customFormat="false" ht="68.65" hidden="false" customHeight="false" outlineLevel="0" collapsed="false">
      <c r="A1799" s="7" t="n">
        <v>1798</v>
      </c>
      <c r="B1799" s="8" t="n">
        <v>46267</v>
      </c>
      <c r="C1799" s="8" t="n">
        <v>46266</v>
      </c>
      <c r="D1799" s="7" t="s">
        <v>85</v>
      </c>
      <c r="E1799" s="7" t="s">
        <v>179</v>
      </c>
      <c r="F1799" s="7" t="s">
        <v>180</v>
      </c>
      <c r="G1799" s="7" t="s">
        <v>377</v>
      </c>
      <c r="H1799" s="7" t="s">
        <v>121</v>
      </c>
      <c r="I1799" s="9" t="s">
        <v>3327</v>
      </c>
      <c r="J1799" s="7" t="s">
        <v>127</v>
      </c>
      <c r="K1799" s="7"/>
      <c r="L1799" s="7"/>
      <c r="M1799" s="7"/>
      <c r="N1799" s="10" t="b">
        <f aca="false">FALSE()</f>
        <v>0</v>
      </c>
      <c r="O1799" s="10" t="b">
        <f aca="false">FALSE()</f>
        <v>0</v>
      </c>
      <c r="P1799" s="7"/>
      <c r="Q1799" s="7" t="s">
        <v>128</v>
      </c>
    </row>
    <row r="1800" customFormat="false" ht="35.05" hidden="false" customHeight="false" outlineLevel="0" collapsed="false">
      <c r="A1800" s="7" t="n">
        <v>1799</v>
      </c>
      <c r="B1800" s="8" t="n">
        <v>46267</v>
      </c>
      <c r="C1800" s="8" t="n">
        <v>46266</v>
      </c>
      <c r="D1800" s="7" t="s">
        <v>85</v>
      </c>
      <c r="E1800" s="7" t="s">
        <v>179</v>
      </c>
      <c r="F1800" s="7" t="s">
        <v>180</v>
      </c>
      <c r="G1800" s="7" t="s">
        <v>377</v>
      </c>
      <c r="H1800" s="7" t="s">
        <v>80</v>
      </c>
      <c r="I1800" s="9" t="s">
        <v>3328</v>
      </c>
      <c r="J1800" s="7" t="s">
        <v>90</v>
      </c>
      <c r="K1800" s="7" t="s">
        <v>110</v>
      </c>
      <c r="L1800" s="7" t="s">
        <v>144</v>
      </c>
      <c r="M1800" s="7" t="s">
        <v>656</v>
      </c>
      <c r="N1800" s="10" t="b">
        <f aca="false">FALSE()</f>
        <v>0</v>
      </c>
      <c r="O1800" s="10" t="b">
        <f aca="false">FALSE()</f>
        <v>0</v>
      </c>
      <c r="P1800" s="7"/>
      <c r="Q1800" s="7" t="s">
        <v>94</v>
      </c>
    </row>
    <row r="1801" customFormat="false" ht="23.85" hidden="false" customHeight="false" outlineLevel="0" collapsed="false">
      <c r="A1801" s="7" t="n">
        <v>1800</v>
      </c>
      <c r="B1801" s="8" t="n">
        <v>46267</v>
      </c>
      <c r="C1801" s="8" t="n">
        <v>46266</v>
      </c>
      <c r="D1801" s="7" t="s">
        <v>85</v>
      </c>
      <c r="E1801" s="7" t="s">
        <v>167</v>
      </c>
      <c r="F1801" s="7" t="s">
        <v>1729</v>
      </c>
      <c r="G1801" s="7" t="s">
        <v>3329</v>
      </c>
      <c r="H1801" s="7" t="s">
        <v>80</v>
      </c>
      <c r="I1801" s="9" t="s">
        <v>3330</v>
      </c>
      <c r="J1801" s="7" t="s">
        <v>233</v>
      </c>
      <c r="K1801" s="7" t="s">
        <v>83</v>
      </c>
      <c r="L1801" s="7" t="s">
        <v>144</v>
      </c>
      <c r="M1801" s="7" t="s">
        <v>347</v>
      </c>
      <c r="N1801" s="10" t="b">
        <f aca="false">FALSE()</f>
        <v>0</v>
      </c>
      <c r="O1801" s="10" t="b">
        <f aca="false">FALSE()</f>
        <v>0</v>
      </c>
      <c r="P1801" s="7"/>
      <c r="Q1801" s="7" t="s">
        <v>94</v>
      </c>
    </row>
    <row r="1802" customFormat="false" ht="23.85" hidden="false" customHeight="false" outlineLevel="0" collapsed="false">
      <c r="A1802" s="7" t="n">
        <v>1801</v>
      </c>
      <c r="B1802" s="8" t="n">
        <v>46267</v>
      </c>
      <c r="C1802" s="8" t="n">
        <v>46266</v>
      </c>
      <c r="D1802" s="7" t="s">
        <v>85</v>
      </c>
      <c r="E1802" s="7" t="s">
        <v>179</v>
      </c>
      <c r="F1802" s="7" t="s">
        <v>180</v>
      </c>
      <c r="G1802" s="7" t="s">
        <v>377</v>
      </c>
      <c r="H1802" s="7" t="s">
        <v>80</v>
      </c>
      <c r="I1802" s="9" t="s">
        <v>3331</v>
      </c>
      <c r="J1802" s="7" t="s">
        <v>90</v>
      </c>
      <c r="K1802" s="7" t="s">
        <v>650</v>
      </c>
      <c r="L1802" s="7" t="s">
        <v>118</v>
      </c>
      <c r="M1802" s="7" t="s">
        <v>1515</v>
      </c>
      <c r="N1802" s="10" t="b">
        <f aca="false">FALSE()</f>
        <v>0</v>
      </c>
      <c r="O1802" s="10" t="b">
        <f aca="false">FALSE()</f>
        <v>0</v>
      </c>
      <c r="P1802" s="7"/>
      <c r="Q1802" s="7" t="s">
        <v>94</v>
      </c>
    </row>
    <row r="1803" customFormat="false" ht="57.45" hidden="false" customHeight="false" outlineLevel="0" collapsed="false">
      <c r="A1803" s="7" t="n">
        <v>1802</v>
      </c>
      <c r="B1803" s="8" t="n">
        <v>46267</v>
      </c>
      <c r="C1803" s="8" t="n">
        <v>46267</v>
      </c>
      <c r="D1803" s="7" t="s">
        <v>76</v>
      </c>
      <c r="E1803" s="7" t="s">
        <v>167</v>
      </c>
      <c r="F1803" s="7" t="s">
        <v>492</v>
      </c>
      <c r="G1803" s="7" t="s">
        <v>1943</v>
      </c>
      <c r="H1803" s="7" t="s">
        <v>80</v>
      </c>
      <c r="I1803" s="9" t="s">
        <v>3332</v>
      </c>
      <c r="J1803" s="7" t="s">
        <v>109</v>
      </c>
      <c r="K1803" s="7"/>
      <c r="L1803" s="7" t="s">
        <v>83</v>
      </c>
      <c r="M1803" s="7" t="s">
        <v>83</v>
      </c>
      <c r="N1803" s="10" t="b">
        <f aca="false">FALSE()</f>
        <v>0</v>
      </c>
      <c r="O1803" s="10" t="b">
        <f aca="false">FALSE()</f>
        <v>0</v>
      </c>
      <c r="P1803" s="7"/>
      <c r="Q1803" s="7" t="s">
        <v>111</v>
      </c>
    </row>
    <row r="1804" customFormat="false" ht="15" hidden="false" customHeight="false" outlineLevel="0" collapsed="false">
      <c r="A1804" s="7" t="n">
        <v>1803</v>
      </c>
      <c r="B1804" s="8" t="n">
        <v>46267</v>
      </c>
      <c r="C1804" s="8" t="n">
        <v>46267</v>
      </c>
      <c r="D1804" s="7" t="s">
        <v>76</v>
      </c>
      <c r="E1804" s="7" t="s">
        <v>77</v>
      </c>
      <c r="F1804" s="7" t="s">
        <v>78</v>
      </c>
      <c r="G1804" s="7" t="s">
        <v>2138</v>
      </c>
      <c r="H1804" s="7" t="s">
        <v>80</v>
      </c>
      <c r="I1804" s="9" t="s">
        <v>3333</v>
      </c>
      <c r="J1804" s="7" t="s">
        <v>109</v>
      </c>
      <c r="K1804" s="7"/>
      <c r="L1804" s="7" t="s">
        <v>144</v>
      </c>
      <c r="M1804" s="7" t="s">
        <v>144</v>
      </c>
      <c r="N1804" s="10" t="b">
        <f aca="false">FALSE()</f>
        <v>0</v>
      </c>
      <c r="O1804" s="10" t="b">
        <f aca="false">FALSE()</f>
        <v>0</v>
      </c>
      <c r="P1804" s="7"/>
      <c r="Q1804" s="7" t="s">
        <v>111</v>
      </c>
    </row>
    <row r="1805" customFormat="false" ht="23.85" hidden="false" customHeight="false" outlineLevel="0" collapsed="false">
      <c r="A1805" s="7" t="n">
        <v>1804</v>
      </c>
      <c r="B1805" s="8" t="n">
        <v>46267</v>
      </c>
      <c r="C1805" s="8" t="n">
        <v>46266</v>
      </c>
      <c r="D1805" s="7" t="s">
        <v>85</v>
      </c>
      <c r="E1805" s="7" t="s">
        <v>154</v>
      </c>
      <c r="F1805" s="7" t="s">
        <v>819</v>
      </c>
      <c r="G1805" s="7" t="s">
        <v>3334</v>
      </c>
      <c r="H1805" s="7" t="s">
        <v>101</v>
      </c>
      <c r="I1805" s="9" t="s">
        <v>3335</v>
      </c>
      <c r="J1805" s="7" t="s">
        <v>822</v>
      </c>
      <c r="K1805" s="7"/>
      <c r="L1805" s="7" t="s">
        <v>204</v>
      </c>
      <c r="M1805" s="7" t="s">
        <v>204</v>
      </c>
      <c r="N1805" s="10" t="b">
        <f aca="false">FALSE()</f>
        <v>0</v>
      </c>
      <c r="O1805" s="10" t="b">
        <f aca="false">FALSE()</f>
        <v>0</v>
      </c>
      <c r="P1805" s="7"/>
      <c r="Q1805" s="7" t="s">
        <v>824</v>
      </c>
    </row>
    <row r="1806" customFormat="false" ht="46.25" hidden="false" customHeight="false" outlineLevel="0" collapsed="false">
      <c r="A1806" s="7" t="n">
        <v>1805</v>
      </c>
      <c r="B1806" s="8" t="n">
        <v>46267</v>
      </c>
      <c r="C1806" s="8" t="n">
        <v>46266</v>
      </c>
      <c r="D1806" s="7" t="s">
        <v>85</v>
      </c>
      <c r="E1806" s="7" t="s">
        <v>154</v>
      </c>
      <c r="F1806" s="7" t="s">
        <v>788</v>
      </c>
      <c r="G1806" s="7" t="s">
        <v>3040</v>
      </c>
      <c r="H1806" s="7" t="s">
        <v>80</v>
      </c>
      <c r="I1806" s="9" t="s">
        <v>3336</v>
      </c>
      <c r="J1806" s="7" t="s">
        <v>127</v>
      </c>
      <c r="K1806" s="7"/>
      <c r="L1806" s="7"/>
      <c r="M1806" s="7"/>
      <c r="N1806" s="10" t="b">
        <f aca="false">FALSE()</f>
        <v>0</v>
      </c>
      <c r="O1806" s="10" t="b">
        <f aca="false">FALSE()</f>
        <v>0</v>
      </c>
      <c r="P1806" s="7"/>
      <c r="Q1806" s="7" t="s">
        <v>128</v>
      </c>
    </row>
    <row r="1807" customFormat="false" ht="79.85" hidden="false" customHeight="false" outlineLevel="0" collapsed="false">
      <c r="A1807" s="7" t="n">
        <v>1806</v>
      </c>
      <c r="B1807" s="8" t="n">
        <v>46267</v>
      </c>
      <c r="C1807" s="8" t="n">
        <v>46267</v>
      </c>
      <c r="D1807" s="7" t="s">
        <v>85</v>
      </c>
      <c r="E1807" s="7" t="s">
        <v>291</v>
      </c>
      <c r="F1807" s="7" t="s">
        <v>985</v>
      </c>
      <c r="G1807" s="7" t="s">
        <v>1987</v>
      </c>
      <c r="H1807" s="7" t="s">
        <v>80</v>
      </c>
      <c r="I1807" s="9" t="s">
        <v>3337</v>
      </c>
      <c r="J1807" s="7" t="s">
        <v>90</v>
      </c>
      <c r="K1807" s="7" t="s">
        <v>96</v>
      </c>
      <c r="L1807" s="7" t="s">
        <v>91</v>
      </c>
      <c r="M1807" s="7" t="s">
        <v>3338</v>
      </c>
      <c r="N1807" s="10" t="b">
        <f aca="false">FALSE()</f>
        <v>0</v>
      </c>
      <c r="O1807" s="10" t="b">
        <f aca="false">FALSE()</f>
        <v>0</v>
      </c>
      <c r="P1807" s="7"/>
      <c r="Q1807" s="7" t="s">
        <v>94</v>
      </c>
    </row>
    <row r="1808" customFormat="false" ht="35.05" hidden="false" customHeight="false" outlineLevel="0" collapsed="false">
      <c r="A1808" s="7" t="n">
        <v>1807</v>
      </c>
      <c r="B1808" s="8" t="n">
        <v>46267</v>
      </c>
      <c r="C1808" s="8" t="n">
        <v>46265</v>
      </c>
      <c r="D1808" s="7" t="s">
        <v>85</v>
      </c>
      <c r="E1808" s="7" t="s">
        <v>167</v>
      </c>
      <c r="F1808" s="7" t="s">
        <v>492</v>
      </c>
      <c r="G1808" s="7" t="s">
        <v>3339</v>
      </c>
      <c r="H1808" s="7" t="s">
        <v>121</v>
      </c>
      <c r="I1808" s="9" t="s">
        <v>3340</v>
      </c>
      <c r="J1808" s="7" t="s">
        <v>109</v>
      </c>
      <c r="K1808" s="7"/>
      <c r="L1808" s="7" t="s">
        <v>216</v>
      </c>
      <c r="M1808" s="7" t="s">
        <v>216</v>
      </c>
      <c r="N1808" s="10" t="b">
        <f aca="false">FALSE()</f>
        <v>0</v>
      </c>
      <c r="O1808" s="10" t="b">
        <f aca="false">FALSE()</f>
        <v>0</v>
      </c>
      <c r="P1808" s="7"/>
      <c r="Q1808" s="7" t="s">
        <v>111</v>
      </c>
    </row>
    <row r="1809" customFormat="false" ht="35.05" hidden="false" customHeight="false" outlineLevel="0" collapsed="false">
      <c r="A1809" s="7" t="n">
        <v>1808</v>
      </c>
      <c r="B1809" s="8" t="n">
        <v>46267</v>
      </c>
      <c r="C1809" s="8" t="n">
        <v>46267</v>
      </c>
      <c r="D1809" s="7" t="s">
        <v>85</v>
      </c>
      <c r="E1809" s="7" t="s">
        <v>77</v>
      </c>
      <c r="F1809" s="7" t="s">
        <v>150</v>
      </c>
      <c r="G1809" s="7" t="s">
        <v>967</v>
      </c>
      <c r="H1809" s="7" t="s">
        <v>80</v>
      </c>
      <c r="I1809" s="9" t="s">
        <v>3341</v>
      </c>
      <c r="J1809" s="7" t="s">
        <v>109</v>
      </c>
      <c r="K1809" s="7"/>
      <c r="L1809" s="7" t="s">
        <v>83</v>
      </c>
      <c r="M1809" s="7" t="s">
        <v>83</v>
      </c>
      <c r="N1809" s="10" t="b">
        <f aca="false">FALSE()</f>
        <v>0</v>
      </c>
      <c r="O1809" s="10" t="b">
        <f aca="false">FALSE()</f>
        <v>0</v>
      </c>
      <c r="P1809" s="7"/>
      <c r="Q1809" s="7" t="s">
        <v>111</v>
      </c>
    </row>
    <row r="1810" customFormat="false" ht="15" hidden="false" customHeight="false" outlineLevel="0" collapsed="false">
      <c r="A1810" s="7" t="n">
        <v>1809</v>
      </c>
      <c r="B1810" s="8" t="n">
        <v>46267</v>
      </c>
      <c r="C1810" s="8" t="n">
        <v>46267</v>
      </c>
      <c r="D1810" s="7" t="s">
        <v>85</v>
      </c>
      <c r="E1810" s="7" t="s">
        <v>154</v>
      </c>
      <c r="F1810" s="7" t="s">
        <v>575</v>
      </c>
      <c r="G1810" s="7" t="s">
        <v>2033</v>
      </c>
      <c r="H1810" s="7" t="s">
        <v>80</v>
      </c>
      <c r="I1810" s="9" t="s">
        <v>3342</v>
      </c>
      <c r="J1810" s="7" t="s">
        <v>103</v>
      </c>
      <c r="K1810" s="7"/>
      <c r="L1810" s="7" t="s">
        <v>91</v>
      </c>
      <c r="M1810" s="7" t="s">
        <v>91</v>
      </c>
      <c r="N1810" s="10" t="b">
        <f aca="false">FALSE()</f>
        <v>0</v>
      </c>
      <c r="O1810" s="10" t="b">
        <f aca="false">FALSE()</f>
        <v>0</v>
      </c>
      <c r="P1810" s="7"/>
      <c r="Q1810" s="7" t="s">
        <v>104</v>
      </c>
    </row>
    <row r="1811" customFormat="false" ht="15" hidden="false" customHeight="false" outlineLevel="0" collapsed="false">
      <c r="A1811" s="7" t="n">
        <v>1810</v>
      </c>
      <c r="B1811" s="8" t="n">
        <v>46267</v>
      </c>
      <c r="C1811" s="8" t="n">
        <v>46264</v>
      </c>
      <c r="D1811" s="7" t="s">
        <v>85</v>
      </c>
      <c r="E1811" s="7" t="s">
        <v>167</v>
      </c>
      <c r="F1811" s="7" t="s">
        <v>492</v>
      </c>
      <c r="G1811" s="7" t="s">
        <v>3343</v>
      </c>
      <c r="H1811" s="7" t="s">
        <v>80</v>
      </c>
      <c r="I1811" s="9" t="s">
        <v>3344</v>
      </c>
      <c r="J1811" s="7" t="s">
        <v>127</v>
      </c>
      <c r="K1811" s="7"/>
      <c r="L1811" s="7"/>
      <c r="M1811" s="7"/>
      <c r="N1811" s="10" t="b">
        <f aca="false">FALSE()</f>
        <v>0</v>
      </c>
      <c r="O1811" s="10" t="b">
        <f aca="false">FALSE()</f>
        <v>0</v>
      </c>
      <c r="P1811" s="7"/>
      <c r="Q1811" s="7" t="s">
        <v>128</v>
      </c>
    </row>
    <row r="1812" customFormat="false" ht="15" hidden="false" customHeight="false" outlineLevel="0" collapsed="false">
      <c r="A1812" s="7" t="n">
        <v>1811</v>
      </c>
      <c r="B1812" s="8" t="n">
        <v>46267</v>
      </c>
      <c r="C1812" s="8" t="n">
        <v>46264</v>
      </c>
      <c r="D1812" s="7" t="s">
        <v>85</v>
      </c>
      <c r="E1812" s="7" t="s">
        <v>167</v>
      </c>
      <c r="F1812" s="7" t="s">
        <v>492</v>
      </c>
      <c r="G1812" s="7" t="s">
        <v>3343</v>
      </c>
      <c r="H1812" s="7" t="s">
        <v>80</v>
      </c>
      <c r="I1812" s="9" t="s">
        <v>3345</v>
      </c>
      <c r="J1812" s="7" t="s">
        <v>127</v>
      </c>
      <c r="K1812" s="7"/>
      <c r="L1812" s="7"/>
      <c r="M1812" s="7"/>
      <c r="N1812" s="10" t="b">
        <f aca="false">FALSE()</f>
        <v>0</v>
      </c>
      <c r="O1812" s="10" t="b">
        <f aca="false">FALSE()</f>
        <v>0</v>
      </c>
      <c r="P1812" s="7"/>
      <c r="Q1812" s="7" t="s">
        <v>128</v>
      </c>
    </row>
    <row r="1813" customFormat="false" ht="35.05" hidden="false" customHeight="false" outlineLevel="0" collapsed="false">
      <c r="A1813" s="7" t="n">
        <v>1812</v>
      </c>
      <c r="B1813" s="8" t="n">
        <v>46267</v>
      </c>
      <c r="C1813" s="8" t="n">
        <v>46263</v>
      </c>
      <c r="D1813" s="7" t="s">
        <v>85</v>
      </c>
      <c r="E1813" s="7" t="s">
        <v>167</v>
      </c>
      <c r="F1813" s="7" t="s">
        <v>492</v>
      </c>
      <c r="G1813" s="7" t="s">
        <v>3343</v>
      </c>
      <c r="H1813" s="7" t="s">
        <v>121</v>
      </c>
      <c r="I1813" s="9" t="s">
        <v>3346</v>
      </c>
      <c r="J1813" s="7" t="s">
        <v>127</v>
      </c>
      <c r="K1813" s="7"/>
      <c r="L1813" s="7"/>
      <c r="M1813" s="7"/>
      <c r="N1813" s="10" t="b">
        <f aca="false">FALSE()</f>
        <v>0</v>
      </c>
      <c r="O1813" s="10" t="b">
        <f aca="false">FALSE()</f>
        <v>0</v>
      </c>
      <c r="P1813" s="7"/>
      <c r="Q1813" s="7" t="s">
        <v>128</v>
      </c>
    </row>
    <row r="1814" customFormat="false" ht="15" hidden="false" customHeight="false" outlineLevel="0" collapsed="false">
      <c r="A1814" s="7" t="n">
        <v>1813</v>
      </c>
      <c r="B1814" s="8" t="n">
        <v>46267</v>
      </c>
      <c r="C1814" s="8" t="n">
        <v>46260</v>
      </c>
      <c r="D1814" s="7" t="s">
        <v>85</v>
      </c>
      <c r="E1814" s="7" t="s">
        <v>904</v>
      </c>
      <c r="F1814" s="7" t="s">
        <v>3347</v>
      </c>
      <c r="G1814" s="7" t="s">
        <v>3348</v>
      </c>
      <c r="H1814" s="7" t="s">
        <v>80</v>
      </c>
      <c r="I1814" s="9" t="s">
        <v>3349</v>
      </c>
      <c r="J1814" s="7" t="s">
        <v>127</v>
      </c>
      <c r="K1814" s="7"/>
      <c r="L1814" s="7"/>
      <c r="M1814" s="7"/>
      <c r="N1814" s="10" t="b">
        <f aca="false">FALSE()</f>
        <v>0</v>
      </c>
      <c r="O1814" s="10" t="b">
        <f aca="false">FALSE()</f>
        <v>0</v>
      </c>
      <c r="P1814" s="7"/>
      <c r="Q1814" s="7" t="s">
        <v>128</v>
      </c>
    </row>
    <row r="1815" customFormat="false" ht="15" hidden="false" customHeight="false" outlineLevel="0" collapsed="false">
      <c r="A1815" s="7" t="n">
        <v>1814</v>
      </c>
      <c r="B1815" s="8" t="n">
        <v>46267</v>
      </c>
      <c r="C1815" s="8" t="n">
        <v>46266</v>
      </c>
      <c r="D1815" s="7" t="s">
        <v>85</v>
      </c>
      <c r="E1815" s="7" t="s">
        <v>86</v>
      </c>
      <c r="F1815" s="7" t="s">
        <v>87</v>
      </c>
      <c r="G1815" s="7" t="s">
        <v>88</v>
      </c>
      <c r="H1815" s="7" t="s">
        <v>80</v>
      </c>
      <c r="I1815" s="9" t="s">
        <v>3350</v>
      </c>
      <c r="J1815" s="7" t="s">
        <v>90</v>
      </c>
      <c r="K1815" s="7" t="s">
        <v>962</v>
      </c>
      <c r="L1815" s="7" t="s">
        <v>144</v>
      </c>
      <c r="M1815" s="7" t="s">
        <v>2533</v>
      </c>
      <c r="N1815" s="10" t="b">
        <f aca="false">FALSE()</f>
        <v>0</v>
      </c>
      <c r="O1815" s="10" t="b">
        <f aca="false">FALSE()</f>
        <v>0</v>
      </c>
      <c r="P1815" s="7"/>
      <c r="Q1815" s="7" t="s">
        <v>94</v>
      </c>
    </row>
    <row r="1816" customFormat="false" ht="23.85" hidden="false" customHeight="false" outlineLevel="0" collapsed="false">
      <c r="A1816" s="7" t="n">
        <v>1815</v>
      </c>
      <c r="B1816" s="8" t="n">
        <v>46267</v>
      </c>
      <c r="C1816" s="8" t="n">
        <v>46266</v>
      </c>
      <c r="D1816" s="7" t="s">
        <v>85</v>
      </c>
      <c r="E1816" s="7" t="s">
        <v>412</v>
      </c>
      <c r="F1816" s="7" t="s">
        <v>413</v>
      </c>
      <c r="G1816" s="7" t="s">
        <v>3351</v>
      </c>
      <c r="H1816" s="7" t="s">
        <v>157</v>
      </c>
      <c r="I1816" s="9" t="s">
        <v>3352</v>
      </c>
      <c r="J1816" s="7" t="s">
        <v>82</v>
      </c>
      <c r="K1816" s="7"/>
      <c r="L1816" s="7" t="s">
        <v>119</v>
      </c>
      <c r="M1816" s="7" t="s">
        <v>119</v>
      </c>
      <c r="N1816" s="10" t="b">
        <f aca="false">FALSE()</f>
        <v>0</v>
      </c>
      <c r="O1816" s="10" t="b">
        <f aca="false">FALSE()</f>
        <v>0</v>
      </c>
      <c r="P1816" s="7"/>
      <c r="Q1816" s="7" t="s">
        <v>84</v>
      </c>
    </row>
    <row r="1817" customFormat="false" ht="23.85" hidden="false" customHeight="false" outlineLevel="0" collapsed="false">
      <c r="A1817" s="7" t="n">
        <v>1816</v>
      </c>
      <c r="B1817" s="8" t="n">
        <v>46267</v>
      </c>
      <c r="C1817" s="8" t="n">
        <v>46267</v>
      </c>
      <c r="D1817" s="7" t="s">
        <v>85</v>
      </c>
      <c r="E1817" s="7" t="s">
        <v>154</v>
      </c>
      <c r="F1817" s="7" t="s">
        <v>575</v>
      </c>
      <c r="G1817" s="7" t="s">
        <v>2033</v>
      </c>
      <c r="H1817" s="7" t="s">
        <v>157</v>
      </c>
      <c r="I1817" s="9" t="s">
        <v>3353</v>
      </c>
      <c r="J1817" s="7" t="s">
        <v>165</v>
      </c>
      <c r="K1817" s="7"/>
      <c r="L1817" s="7" t="s">
        <v>83</v>
      </c>
      <c r="M1817" s="7" t="s">
        <v>83</v>
      </c>
      <c r="N1817" s="10" t="b">
        <f aca="false">FALSE()</f>
        <v>0</v>
      </c>
      <c r="O1817" s="10" t="b">
        <f aca="false">FALSE()</f>
        <v>0</v>
      </c>
      <c r="P1817" s="7"/>
      <c r="Q1817" s="7" t="s">
        <v>166</v>
      </c>
    </row>
    <row r="1818" customFormat="false" ht="15" hidden="false" customHeight="false" outlineLevel="0" collapsed="false">
      <c r="A1818" s="7" t="n">
        <v>1817</v>
      </c>
      <c r="B1818" s="8" t="n">
        <v>46267</v>
      </c>
      <c r="C1818" s="8" t="n">
        <v>46266</v>
      </c>
      <c r="D1818" s="7" t="s">
        <v>85</v>
      </c>
      <c r="E1818" s="7" t="s">
        <v>86</v>
      </c>
      <c r="F1818" s="7" t="s">
        <v>87</v>
      </c>
      <c r="G1818" s="7" t="s">
        <v>88</v>
      </c>
      <c r="H1818" s="7" t="s">
        <v>80</v>
      </c>
      <c r="I1818" s="9" t="s">
        <v>3354</v>
      </c>
      <c r="J1818" s="7" t="s">
        <v>90</v>
      </c>
      <c r="K1818" s="7" t="s">
        <v>110</v>
      </c>
      <c r="L1818" s="7" t="s">
        <v>83</v>
      </c>
      <c r="M1818" s="7" t="s">
        <v>190</v>
      </c>
      <c r="N1818" s="10" t="b">
        <f aca="false">FALSE()</f>
        <v>0</v>
      </c>
      <c r="O1818" s="10" t="b">
        <f aca="false">FALSE()</f>
        <v>0</v>
      </c>
      <c r="P1818" s="7"/>
      <c r="Q1818" s="7" t="s">
        <v>94</v>
      </c>
    </row>
    <row r="1819" customFormat="false" ht="15" hidden="false" customHeight="false" outlineLevel="0" collapsed="false">
      <c r="A1819" s="7" t="n">
        <v>1818</v>
      </c>
      <c r="B1819" s="8" t="n">
        <v>46267</v>
      </c>
      <c r="C1819" s="8" t="n">
        <v>46267</v>
      </c>
      <c r="D1819" s="7" t="s">
        <v>85</v>
      </c>
      <c r="E1819" s="7" t="s">
        <v>556</v>
      </c>
      <c r="F1819" s="7" t="s">
        <v>1482</v>
      </c>
      <c r="G1819" s="7" t="s">
        <v>2466</v>
      </c>
      <c r="H1819" s="7" t="s">
        <v>157</v>
      </c>
      <c r="I1819" s="9" t="s">
        <v>3355</v>
      </c>
      <c r="J1819" s="7" t="s">
        <v>165</v>
      </c>
      <c r="K1819" s="7"/>
      <c r="L1819" s="7" t="s">
        <v>144</v>
      </c>
      <c r="M1819" s="7" t="s">
        <v>144</v>
      </c>
      <c r="N1819" s="10" t="b">
        <f aca="false">FALSE()</f>
        <v>0</v>
      </c>
      <c r="O1819" s="10" t="b">
        <f aca="false">FALSE()</f>
        <v>0</v>
      </c>
      <c r="P1819" s="7"/>
      <c r="Q1819" s="7" t="s">
        <v>166</v>
      </c>
    </row>
    <row r="1820" customFormat="false" ht="23.85" hidden="false" customHeight="false" outlineLevel="0" collapsed="false">
      <c r="A1820" s="7" t="n">
        <v>1819</v>
      </c>
      <c r="B1820" s="8" t="n">
        <v>46267</v>
      </c>
      <c r="C1820" s="8" t="n">
        <v>46266</v>
      </c>
      <c r="D1820" s="7" t="s">
        <v>85</v>
      </c>
      <c r="E1820" s="7" t="s">
        <v>86</v>
      </c>
      <c r="F1820" s="7" t="s">
        <v>87</v>
      </c>
      <c r="G1820" s="7" t="s">
        <v>88</v>
      </c>
      <c r="H1820" s="7" t="s">
        <v>80</v>
      </c>
      <c r="I1820" s="9" t="s">
        <v>3356</v>
      </c>
      <c r="J1820" s="7" t="s">
        <v>98</v>
      </c>
      <c r="K1820" s="7"/>
      <c r="L1820" s="7" t="s">
        <v>147</v>
      </c>
      <c r="M1820" s="7" t="s">
        <v>147</v>
      </c>
      <c r="N1820" s="10" t="b">
        <f aca="false">FALSE()</f>
        <v>0</v>
      </c>
      <c r="O1820" s="10" t="b">
        <f aca="false">FALSE()</f>
        <v>0</v>
      </c>
      <c r="P1820" s="7"/>
      <c r="Q1820" s="7" t="s">
        <v>100</v>
      </c>
    </row>
    <row r="1821" customFormat="false" ht="23.85" hidden="false" customHeight="false" outlineLevel="0" collapsed="false">
      <c r="A1821" s="7" t="n">
        <v>1820</v>
      </c>
      <c r="B1821" s="8" t="n">
        <v>46267</v>
      </c>
      <c r="C1821" s="8" t="n">
        <v>46267</v>
      </c>
      <c r="D1821" s="7" t="s">
        <v>76</v>
      </c>
      <c r="E1821" s="7" t="s">
        <v>159</v>
      </c>
      <c r="F1821" s="7" t="s">
        <v>407</v>
      </c>
      <c r="G1821" s="7" t="s">
        <v>3357</v>
      </c>
      <c r="H1821" s="7" t="s">
        <v>80</v>
      </c>
      <c r="I1821" s="9" t="s">
        <v>3358</v>
      </c>
      <c r="J1821" s="7" t="s">
        <v>90</v>
      </c>
      <c r="K1821" s="7" t="s">
        <v>92</v>
      </c>
      <c r="L1821" s="7" t="s">
        <v>110</v>
      </c>
      <c r="M1821" s="7" t="s">
        <v>3359</v>
      </c>
      <c r="N1821" s="10" t="b">
        <f aca="false">FALSE()</f>
        <v>0</v>
      </c>
      <c r="O1821" s="10" t="b">
        <f aca="false">FALSE()</f>
        <v>0</v>
      </c>
      <c r="P1821" s="7"/>
      <c r="Q1821" s="7" t="s">
        <v>94</v>
      </c>
    </row>
    <row r="1822" customFormat="false" ht="46.25" hidden="false" customHeight="false" outlineLevel="0" collapsed="false">
      <c r="A1822" s="7" t="n">
        <v>1821</v>
      </c>
      <c r="B1822" s="8" t="n">
        <v>46267</v>
      </c>
      <c r="C1822" s="8" t="n">
        <v>46266</v>
      </c>
      <c r="D1822" s="7" t="s">
        <v>85</v>
      </c>
      <c r="E1822" s="7" t="s">
        <v>179</v>
      </c>
      <c r="F1822" s="7" t="s">
        <v>180</v>
      </c>
      <c r="G1822" s="7" t="s">
        <v>2341</v>
      </c>
      <c r="H1822" s="7" t="s">
        <v>101</v>
      </c>
      <c r="I1822" s="9" t="s">
        <v>3360</v>
      </c>
      <c r="J1822" s="7" t="s">
        <v>82</v>
      </c>
      <c r="K1822" s="7"/>
      <c r="L1822" s="7" t="s">
        <v>83</v>
      </c>
      <c r="M1822" s="7" t="s">
        <v>83</v>
      </c>
      <c r="N1822" s="10" t="b">
        <f aca="false">FALSE()</f>
        <v>0</v>
      </c>
      <c r="O1822" s="10" t="b">
        <f aca="false">FALSE()</f>
        <v>0</v>
      </c>
      <c r="P1822" s="7"/>
      <c r="Q1822" s="7" t="s">
        <v>84</v>
      </c>
    </row>
    <row r="1823" customFormat="false" ht="23.85" hidden="false" customHeight="false" outlineLevel="0" collapsed="false">
      <c r="A1823" s="7" t="n">
        <v>1822</v>
      </c>
      <c r="B1823" s="8" t="n">
        <v>46267</v>
      </c>
      <c r="C1823" s="8" t="n">
        <v>46261</v>
      </c>
      <c r="D1823" s="7" t="s">
        <v>85</v>
      </c>
      <c r="E1823" s="7" t="s">
        <v>385</v>
      </c>
      <c r="F1823" s="7" t="s">
        <v>620</v>
      </c>
      <c r="G1823" s="7" t="s">
        <v>2067</v>
      </c>
      <c r="H1823" s="7" t="s">
        <v>80</v>
      </c>
      <c r="I1823" s="9" t="s">
        <v>3361</v>
      </c>
      <c r="J1823" s="7" t="s">
        <v>90</v>
      </c>
      <c r="K1823" s="7" t="s">
        <v>650</v>
      </c>
      <c r="L1823" s="7" t="s">
        <v>118</v>
      </c>
      <c r="M1823" s="7" t="s">
        <v>1515</v>
      </c>
      <c r="N1823" s="10" t="b">
        <f aca="false">FALSE()</f>
        <v>0</v>
      </c>
      <c r="O1823" s="10" t="b">
        <f aca="false">FALSE()</f>
        <v>0</v>
      </c>
      <c r="P1823" s="7"/>
      <c r="Q1823" s="7" t="s">
        <v>94</v>
      </c>
    </row>
    <row r="1824" customFormat="false" ht="46.25" hidden="false" customHeight="false" outlineLevel="0" collapsed="false">
      <c r="A1824" s="7" t="n">
        <v>1823</v>
      </c>
      <c r="B1824" s="8" t="n">
        <v>46267</v>
      </c>
      <c r="C1824" s="8" t="n">
        <v>46266</v>
      </c>
      <c r="D1824" s="7" t="s">
        <v>85</v>
      </c>
      <c r="E1824" s="7" t="s">
        <v>179</v>
      </c>
      <c r="F1824" s="7" t="s">
        <v>180</v>
      </c>
      <c r="G1824" s="7" t="s">
        <v>2341</v>
      </c>
      <c r="H1824" s="7" t="s">
        <v>80</v>
      </c>
      <c r="I1824" s="9" t="s">
        <v>3362</v>
      </c>
      <c r="J1824" s="7" t="s">
        <v>127</v>
      </c>
      <c r="K1824" s="7"/>
      <c r="L1824" s="7"/>
      <c r="M1824" s="7"/>
      <c r="N1824" s="10" t="b">
        <f aca="false">FALSE()</f>
        <v>0</v>
      </c>
      <c r="O1824" s="10" t="b">
        <f aca="false">FALSE()</f>
        <v>0</v>
      </c>
      <c r="P1824" s="7"/>
      <c r="Q1824" s="7" t="s">
        <v>128</v>
      </c>
    </row>
    <row r="1825" customFormat="false" ht="35.05" hidden="false" customHeight="false" outlineLevel="0" collapsed="false">
      <c r="A1825" s="7" t="n">
        <v>1824</v>
      </c>
      <c r="B1825" s="8" t="n">
        <v>46267</v>
      </c>
      <c r="C1825" s="8" t="n">
        <v>46266</v>
      </c>
      <c r="D1825" s="7" t="s">
        <v>85</v>
      </c>
      <c r="E1825" s="7" t="s">
        <v>179</v>
      </c>
      <c r="F1825" s="7" t="s">
        <v>180</v>
      </c>
      <c r="G1825" s="7" t="s">
        <v>2335</v>
      </c>
      <c r="H1825" s="7" t="s">
        <v>80</v>
      </c>
      <c r="I1825" s="9" t="s">
        <v>3363</v>
      </c>
      <c r="J1825" s="7" t="s">
        <v>198</v>
      </c>
      <c r="K1825" s="7"/>
      <c r="L1825" s="7"/>
      <c r="M1825" s="7"/>
      <c r="N1825" s="10" t="b">
        <f aca="false">FALSE()</f>
        <v>0</v>
      </c>
      <c r="O1825" s="10" t="b">
        <f aca="false">FALSE()</f>
        <v>0</v>
      </c>
      <c r="P1825" s="7"/>
      <c r="Q1825" s="7" t="s">
        <v>199</v>
      </c>
    </row>
    <row r="1826" customFormat="false" ht="23.85" hidden="false" customHeight="false" outlineLevel="0" collapsed="false">
      <c r="A1826" s="7" t="n">
        <v>1825</v>
      </c>
      <c r="B1826" s="8" t="n">
        <v>46267</v>
      </c>
      <c r="C1826" s="8" t="n">
        <v>46266</v>
      </c>
      <c r="D1826" s="7" t="s">
        <v>85</v>
      </c>
      <c r="E1826" s="7" t="s">
        <v>77</v>
      </c>
      <c r="F1826" s="7" t="s">
        <v>802</v>
      </c>
      <c r="G1826" s="7" t="s">
        <v>3364</v>
      </c>
      <c r="H1826" s="7" t="s">
        <v>157</v>
      </c>
      <c r="I1826" s="9" t="s">
        <v>3365</v>
      </c>
      <c r="J1826" s="7" t="s">
        <v>165</v>
      </c>
      <c r="K1826" s="7"/>
      <c r="L1826" s="7" t="s">
        <v>144</v>
      </c>
      <c r="M1826" s="7" t="s">
        <v>144</v>
      </c>
      <c r="N1826" s="10" t="b">
        <f aca="false">FALSE()</f>
        <v>0</v>
      </c>
      <c r="O1826" s="10" t="b">
        <f aca="false">FALSE()</f>
        <v>0</v>
      </c>
      <c r="P1826" s="7"/>
      <c r="Q1826" s="7" t="s">
        <v>166</v>
      </c>
    </row>
    <row r="1827" customFormat="false" ht="35.05" hidden="false" customHeight="false" outlineLevel="0" collapsed="false">
      <c r="A1827" s="7" t="n">
        <v>1826</v>
      </c>
      <c r="B1827" s="8" t="n">
        <v>46267</v>
      </c>
      <c r="C1827" s="8" t="n">
        <v>46261</v>
      </c>
      <c r="D1827" s="7" t="s">
        <v>85</v>
      </c>
      <c r="E1827" s="7" t="s">
        <v>385</v>
      </c>
      <c r="F1827" s="7" t="s">
        <v>620</v>
      </c>
      <c r="G1827" s="7" t="s">
        <v>2067</v>
      </c>
      <c r="H1827" s="7" t="s">
        <v>80</v>
      </c>
      <c r="I1827" s="9" t="s">
        <v>3366</v>
      </c>
      <c r="J1827" s="7" t="s">
        <v>127</v>
      </c>
      <c r="K1827" s="7"/>
      <c r="L1827" s="7"/>
      <c r="M1827" s="7"/>
      <c r="N1827" s="10" t="b">
        <f aca="false">FALSE()</f>
        <v>0</v>
      </c>
      <c r="O1827" s="10" t="b">
        <f aca="false">FALSE()</f>
        <v>0</v>
      </c>
      <c r="P1827" s="7"/>
      <c r="Q1827" s="7" t="s">
        <v>128</v>
      </c>
    </row>
    <row r="1828" customFormat="false" ht="23.85" hidden="false" customHeight="false" outlineLevel="0" collapsed="false">
      <c r="A1828" s="7" t="n">
        <v>1827</v>
      </c>
      <c r="B1828" s="8" t="n">
        <v>46267</v>
      </c>
      <c r="C1828" s="8" t="n">
        <v>46260</v>
      </c>
      <c r="D1828" s="7" t="s">
        <v>85</v>
      </c>
      <c r="E1828" s="7" t="s">
        <v>385</v>
      </c>
      <c r="F1828" s="7" t="s">
        <v>620</v>
      </c>
      <c r="G1828" s="7" t="s">
        <v>2067</v>
      </c>
      <c r="H1828" s="7" t="s">
        <v>80</v>
      </c>
      <c r="I1828" s="9" t="s">
        <v>3367</v>
      </c>
      <c r="J1828" s="7" t="s">
        <v>127</v>
      </c>
      <c r="K1828" s="7"/>
      <c r="L1828" s="7"/>
      <c r="M1828" s="7"/>
      <c r="N1828" s="10" t="b">
        <f aca="false">FALSE()</f>
        <v>0</v>
      </c>
      <c r="O1828" s="10" t="b">
        <f aca="false">FALSE()</f>
        <v>0</v>
      </c>
      <c r="P1828" s="7"/>
      <c r="Q1828" s="7" t="s">
        <v>128</v>
      </c>
    </row>
    <row r="1829" customFormat="false" ht="35.05" hidden="false" customHeight="false" outlineLevel="0" collapsed="false">
      <c r="A1829" s="7" t="n">
        <v>1828</v>
      </c>
      <c r="B1829" s="8" t="n">
        <v>46267</v>
      </c>
      <c r="C1829" s="8" t="n">
        <v>46266</v>
      </c>
      <c r="D1829" s="7" t="s">
        <v>85</v>
      </c>
      <c r="E1829" s="7" t="s">
        <v>77</v>
      </c>
      <c r="F1829" s="7" t="s">
        <v>2047</v>
      </c>
      <c r="G1829" s="7" t="s">
        <v>2048</v>
      </c>
      <c r="H1829" s="7" t="s">
        <v>80</v>
      </c>
      <c r="I1829" s="9" t="s">
        <v>3368</v>
      </c>
      <c r="J1829" s="7" t="s">
        <v>90</v>
      </c>
      <c r="K1829" s="7" t="s">
        <v>110</v>
      </c>
      <c r="L1829" s="7" t="s">
        <v>83</v>
      </c>
      <c r="M1829" s="7" t="s">
        <v>186</v>
      </c>
      <c r="N1829" s="10" t="b">
        <f aca="false">FALSE()</f>
        <v>0</v>
      </c>
      <c r="O1829" s="10" t="b">
        <f aca="false">FALSE()</f>
        <v>0</v>
      </c>
      <c r="P1829" s="7"/>
      <c r="Q1829" s="7" t="s">
        <v>94</v>
      </c>
    </row>
    <row r="1830" customFormat="false" ht="57.45" hidden="false" customHeight="false" outlineLevel="0" collapsed="false">
      <c r="A1830" s="7" t="n">
        <v>1829</v>
      </c>
      <c r="B1830" s="8" t="n">
        <v>46267</v>
      </c>
      <c r="C1830" s="8" t="n">
        <v>46267</v>
      </c>
      <c r="D1830" s="7" t="s">
        <v>85</v>
      </c>
      <c r="E1830" s="7" t="s">
        <v>291</v>
      </c>
      <c r="F1830" s="7" t="s">
        <v>985</v>
      </c>
      <c r="G1830" s="7" t="s">
        <v>1987</v>
      </c>
      <c r="H1830" s="7" t="s">
        <v>121</v>
      </c>
      <c r="I1830" s="9" t="s">
        <v>3369</v>
      </c>
      <c r="J1830" s="7" t="s">
        <v>109</v>
      </c>
      <c r="K1830" s="7"/>
      <c r="L1830" s="7" t="s">
        <v>144</v>
      </c>
      <c r="M1830" s="7" t="s">
        <v>144</v>
      </c>
      <c r="N1830" s="10" t="b">
        <f aca="false">FALSE()</f>
        <v>0</v>
      </c>
      <c r="O1830" s="10" t="b">
        <f aca="false">FALSE()</f>
        <v>0</v>
      </c>
      <c r="P1830" s="7"/>
      <c r="Q1830" s="7" t="s">
        <v>111</v>
      </c>
    </row>
    <row r="1831" customFormat="false" ht="23.85" hidden="false" customHeight="false" outlineLevel="0" collapsed="false">
      <c r="A1831" s="7" t="n">
        <v>1830</v>
      </c>
      <c r="B1831" s="8" t="n">
        <v>46267</v>
      </c>
      <c r="C1831" s="8" t="n">
        <v>46267</v>
      </c>
      <c r="D1831" s="7" t="s">
        <v>76</v>
      </c>
      <c r="E1831" s="7" t="s">
        <v>412</v>
      </c>
      <c r="F1831" s="7" t="s">
        <v>676</v>
      </c>
      <c r="G1831" s="7" t="s">
        <v>3370</v>
      </c>
      <c r="H1831" s="7" t="s">
        <v>80</v>
      </c>
      <c r="I1831" s="9" t="s">
        <v>3371</v>
      </c>
      <c r="J1831" s="7" t="s">
        <v>198</v>
      </c>
      <c r="K1831" s="7"/>
      <c r="L1831" s="7"/>
      <c r="M1831" s="7"/>
      <c r="N1831" s="10" t="b">
        <f aca="false">FALSE()</f>
        <v>0</v>
      </c>
      <c r="O1831" s="10" t="b">
        <f aca="false">FALSE()</f>
        <v>0</v>
      </c>
      <c r="P1831" s="7"/>
      <c r="Q1831" s="7" t="s">
        <v>199</v>
      </c>
    </row>
    <row r="1832" customFormat="false" ht="23.85" hidden="false" customHeight="false" outlineLevel="0" collapsed="false">
      <c r="A1832" s="7" t="n">
        <v>1831</v>
      </c>
      <c r="B1832" s="8" t="n">
        <v>46267</v>
      </c>
      <c r="C1832" s="8" t="n">
        <v>46266</v>
      </c>
      <c r="D1832" s="7" t="s">
        <v>85</v>
      </c>
      <c r="E1832" s="7" t="s">
        <v>179</v>
      </c>
      <c r="F1832" s="7" t="s">
        <v>258</v>
      </c>
      <c r="G1832" s="7" t="s">
        <v>3372</v>
      </c>
      <c r="H1832" s="7" t="s">
        <v>101</v>
      </c>
      <c r="I1832" s="9" t="s">
        <v>3373</v>
      </c>
      <c r="J1832" s="7" t="s">
        <v>103</v>
      </c>
      <c r="K1832" s="7"/>
      <c r="L1832" s="7" t="s">
        <v>110</v>
      </c>
      <c r="M1832" s="7" t="s">
        <v>110</v>
      </c>
      <c r="N1832" s="10" t="b">
        <f aca="false">FALSE()</f>
        <v>0</v>
      </c>
      <c r="O1832" s="10" t="b">
        <f aca="false">TRUE()</f>
        <v>1</v>
      </c>
      <c r="P1832" s="7" t="s">
        <v>342</v>
      </c>
      <c r="Q1832" s="7" t="s">
        <v>104</v>
      </c>
    </row>
    <row r="1833" customFormat="false" ht="46.25" hidden="false" customHeight="false" outlineLevel="0" collapsed="false">
      <c r="A1833" s="7" t="n">
        <v>1832</v>
      </c>
      <c r="B1833" s="8" t="n">
        <v>46267</v>
      </c>
      <c r="C1833" s="8" t="n">
        <v>46266</v>
      </c>
      <c r="D1833" s="7" t="s">
        <v>85</v>
      </c>
      <c r="E1833" s="7" t="s">
        <v>179</v>
      </c>
      <c r="F1833" s="7" t="s">
        <v>258</v>
      </c>
      <c r="G1833" s="7" t="s">
        <v>3374</v>
      </c>
      <c r="H1833" s="7" t="s">
        <v>80</v>
      </c>
      <c r="I1833" s="9" t="s">
        <v>3375</v>
      </c>
      <c r="J1833" s="7" t="s">
        <v>109</v>
      </c>
      <c r="K1833" s="7"/>
      <c r="L1833" s="7" t="s">
        <v>119</v>
      </c>
      <c r="M1833" s="7" t="s">
        <v>119</v>
      </c>
      <c r="N1833" s="10" t="b">
        <f aca="false">FALSE()</f>
        <v>0</v>
      </c>
      <c r="O1833" s="10" t="b">
        <f aca="false">FALSE()</f>
        <v>0</v>
      </c>
      <c r="P1833" s="7"/>
      <c r="Q1833" s="7" t="s">
        <v>111</v>
      </c>
    </row>
    <row r="1834" customFormat="false" ht="113.4" hidden="false" customHeight="false" outlineLevel="0" collapsed="false">
      <c r="A1834" s="7" t="n">
        <v>1833</v>
      </c>
      <c r="B1834" s="8" t="n">
        <v>46267</v>
      </c>
      <c r="C1834" s="8" t="n">
        <v>46266</v>
      </c>
      <c r="D1834" s="7" t="s">
        <v>85</v>
      </c>
      <c r="E1834" s="7" t="s">
        <v>179</v>
      </c>
      <c r="F1834" s="7" t="s">
        <v>258</v>
      </c>
      <c r="G1834" s="7" t="s">
        <v>3374</v>
      </c>
      <c r="H1834" s="7" t="s">
        <v>121</v>
      </c>
      <c r="I1834" s="9" t="s">
        <v>3376</v>
      </c>
      <c r="J1834" s="7" t="s">
        <v>109</v>
      </c>
      <c r="K1834" s="7"/>
      <c r="L1834" s="7" t="s">
        <v>119</v>
      </c>
      <c r="M1834" s="7" t="s">
        <v>119</v>
      </c>
      <c r="N1834" s="10" t="b">
        <f aca="false">FALSE()</f>
        <v>0</v>
      </c>
      <c r="O1834" s="10" t="b">
        <f aca="false">FALSE()</f>
        <v>0</v>
      </c>
      <c r="P1834" s="7"/>
      <c r="Q1834" s="7" t="s">
        <v>111</v>
      </c>
    </row>
    <row r="1835" customFormat="false" ht="15" hidden="false" customHeight="false" outlineLevel="0" collapsed="false">
      <c r="A1835" s="7" t="n">
        <v>1834</v>
      </c>
      <c r="B1835" s="8" t="n">
        <v>46267</v>
      </c>
      <c r="C1835" s="8" t="n">
        <v>46260</v>
      </c>
      <c r="D1835" s="7" t="s">
        <v>85</v>
      </c>
      <c r="E1835" s="7" t="s">
        <v>385</v>
      </c>
      <c r="F1835" s="7" t="s">
        <v>620</v>
      </c>
      <c r="G1835" s="7" t="s">
        <v>3305</v>
      </c>
      <c r="H1835" s="7" t="s">
        <v>80</v>
      </c>
      <c r="I1835" s="9" t="s">
        <v>3377</v>
      </c>
      <c r="J1835" s="7" t="s">
        <v>82</v>
      </c>
      <c r="K1835" s="7"/>
      <c r="L1835" s="7" t="s">
        <v>83</v>
      </c>
      <c r="M1835" s="7" t="s">
        <v>83</v>
      </c>
      <c r="N1835" s="10" t="b">
        <f aca="false">FALSE()</f>
        <v>0</v>
      </c>
      <c r="O1835" s="10" t="b">
        <f aca="false">FALSE()</f>
        <v>0</v>
      </c>
      <c r="P1835" s="7"/>
      <c r="Q1835" s="7" t="s">
        <v>84</v>
      </c>
    </row>
    <row r="1836" customFormat="false" ht="15" hidden="false" customHeight="false" outlineLevel="0" collapsed="false">
      <c r="A1836" s="7" t="n">
        <v>1835</v>
      </c>
      <c r="B1836" s="8" t="n">
        <v>46267</v>
      </c>
      <c r="C1836" s="8" t="n">
        <v>46260</v>
      </c>
      <c r="D1836" s="7" t="s">
        <v>85</v>
      </c>
      <c r="E1836" s="7" t="s">
        <v>385</v>
      </c>
      <c r="F1836" s="7" t="s">
        <v>620</v>
      </c>
      <c r="G1836" s="7" t="s">
        <v>3305</v>
      </c>
      <c r="H1836" s="7" t="s">
        <v>80</v>
      </c>
      <c r="I1836" s="9" t="s">
        <v>3378</v>
      </c>
      <c r="J1836" s="7" t="s">
        <v>90</v>
      </c>
      <c r="K1836" s="7" t="s">
        <v>147</v>
      </c>
      <c r="L1836" s="7" t="s">
        <v>144</v>
      </c>
      <c r="M1836" s="7" t="s">
        <v>380</v>
      </c>
      <c r="N1836" s="10" t="b">
        <f aca="false">FALSE()</f>
        <v>0</v>
      </c>
      <c r="O1836" s="10" t="b">
        <f aca="false">FALSE()</f>
        <v>0</v>
      </c>
      <c r="P1836" s="7"/>
      <c r="Q1836" s="7" t="s">
        <v>94</v>
      </c>
    </row>
    <row r="1837" customFormat="false" ht="35.05" hidden="false" customHeight="false" outlineLevel="0" collapsed="false">
      <c r="A1837" s="7" t="n">
        <v>1836</v>
      </c>
      <c r="B1837" s="8" t="n">
        <v>46267</v>
      </c>
      <c r="C1837" s="8" t="n">
        <v>46266</v>
      </c>
      <c r="D1837" s="7" t="s">
        <v>85</v>
      </c>
      <c r="E1837" s="7" t="s">
        <v>179</v>
      </c>
      <c r="F1837" s="7" t="s">
        <v>258</v>
      </c>
      <c r="G1837" s="7" t="s">
        <v>3374</v>
      </c>
      <c r="H1837" s="7" t="s">
        <v>80</v>
      </c>
      <c r="I1837" s="9" t="s">
        <v>3379</v>
      </c>
      <c r="J1837" s="7" t="s">
        <v>109</v>
      </c>
      <c r="K1837" s="7"/>
      <c r="L1837" s="7" t="s">
        <v>96</v>
      </c>
      <c r="M1837" s="7" t="s">
        <v>96</v>
      </c>
      <c r="N1837" s="10" t="b">
        <f aca="false">FALSE()</f>
        <v>0</v>
      </c>
      <c r="O1837" s="10" t="b">
        <f aca="false">FALSE()</f>
        <v>0</v>
      </c>
      <c r="P1837" s="7"/>
      <c r="Q1837" s="7" t="s">
        <v>111</v>
      </c>
    </row>
    <row r="1838" customFormat="false" ht="23.85" hidden="false" customHeight="false" outlineLevel="0" collapsed="false">
      <c r="A1838" s="7" t="n">
        <v>1837</v>
      </c>
      <c r="B1838" s="8" t="n">
        <v>46267</v>
      </c>
      <c r="C1838" s="8" t="n">
        <v>46266</v>
      </c>
      <c r="D1838" s="7" t="s">
        <v>76</v>
      </c>
      <c r="E1838" s="7" t="s">
        <v>167</v>
      </c>
      <c r="F1838" s="7" t="s">
        <v>815</v>
      </c>
      <c r="G1838" s="7" t="s">
        <v>2429</v>
      </c>
      <c r="H1838" s="7" t="s">
        <v>80</v>
      </c>
      <c r="I1838" s="9" t="s">
        <v>3380</v>
      </c>
      <c r="J1838" s="7" t="s">
        <v>153</v>
      </c>
      <c r="K1838" s="7"/>
      <c r="L1838" s="7" t="s">
        <v>83</v>
      </c>
      <c r="M1838" s="7" t="s">
        <v>83</v>
      </c>
      <c r="N1838" s="10" t="b">
        <f aca="false">FALSE()</f>
        <v>0</v>
      </c>
      <c r="O1838" s="10" t="b">
        <f aca="false">FALSE()</f>
        <v>0</v>
      </c>
      <c r="P1838" s="7"/>
      <c r="Q1838" s="7" t="s">
        <v>94</v>
      </c>
    </row>
    <row r="1839" customFormat="false" ht="15" hidden="false" customHeight="false" outlineLevel="0" collapsed="false">
      <c r="A1839" s="7" t="n">
        <v>1838</v>
      </c>
      <c r="B1839" s="8" t="n">
        <v>46267</v>
      </c>
      <c r="C1839" s="8" t="n">
        <v>46266</v>
      </c>
      <c r="D1839" s="7" t="s">
        <v>85</v>
      </c>
      <c r="E1839" s="7" t="s">
        <v>154</v>
      </c>
      <c r="F1839" s="7" t="s">
        <v>575</v>
      </c>
      <c r="G1839" s="7" t="s">
        <v>1039</v>
      </c>
      <c r="H1839" s="7" t="s">
        <v>80</v>
      </c>
      <c r="I1839" s="9" t="s">
        <v>3381</v>
      </c>
      <c r="J1839" s="7" t="s">
        <v>90</v>
      </c>
      <c r="K1839" s="7" t="s">
        <v>119</v>
      </c>
      <c r="L1839" s="7" t="s">
        <v>144</v>
      </c>
      <c r="M1839" s="7" t="s">
        <v>2802</v>
      </c>
      <c r="N1839" s="10" t="b">
        <f aca="false">FALSE()</f>
        <v>0</v>
      </c>
      <c r="O1839" s="10" t="b">
        <f aca="false">FALSE()</f>
        <v>0</v>
      </c>
      <c r="P1839" s="7"/>
      <c r="Q1839" s="7" t="s">
        <v>94</v>
      </c>
    </row>
    <row r="1840" customFormat="false" ht="15" hidden="false" customHeight="false" outlineLevel="0" collapsed="false">
      <c r="A1840" s="7" t="n">
        <v>1839</v>
      </c>
      <c r="B1840" s="8" t="n">
        <v>46267</v>
      </c>
      <c r="C1840" s="8" t="n">
        <v>46266</v>
      </c>
      <c r="D1840" s="7" t="s">
        <v>85</v>
      </c>
      <c r="E1840" s="7" t="s">
        <v>175</v>
      </c>
      <c r="F1840" s="7" t="s">
        <v>176</v>
      </c>
      <c r="G1840" s="7" t="s">
        <v>3382</v>
      </c>
      <c r="H1840" s="7" t="s">
        <v>157</v>
      </c>
      <c r="I1840" s="9" t="s">
        <v>3383</v>
      </c>
      <c r="J1840" s="7" t="s">
        <v>165</v>
      </c>
      <c r="K1840" s="7"/>
      <c r="L1840" s="7" t="s">
        <v>144</v>
      </c>
      <c r="M1840" s="7" t="s">
        <v>144</v>
      </c>
      <c r="N1840" s="10" t="b">
        <f aca="false">FALSE()</f>
        <v>0</v>
      </c>
      <c r="O1840" s="10" t="b">
        <f aca="false">FALSE()</f>
        <v>0</v>
      </c>
      <c r="P1840" s="7"/>
      <c r="Q1840" s="7" t="s">
        <v>166</v>
      </c>
    </row>
    <row r="1841" customFormat="false" ht="15" hidden="false" customHeight="false" outlineLevel="0" collapsed="false">
      <c r="A1841" s="7" t="n">
        <v>1840</v>
      </c>
      <c r="B1841" s="8" t="n">
        <v>46267</v>
      </c>
      <c r="C1841" s="8" t="n">
        <v>46266</v>
      </c>
      <c r="D1841" s="7" t="s">
        <v>85</v>
      </c>
      <c r="E1841" s="7" t="s">
        <v>154</v>
      </c>
      <c r="F1841" s="7" t="s">
        <v>575</v>
      </c>
      <c r="G1841" s="7" t="s">
        <v>2747</v>
      </c>
      <c r="H1841" s="7" t="s">
        <v>101</v>
      </c>
      <c r="I1841" s="9" t="s">
        <v>3384</v>
      </c>
      <c r="J1841" s="7" t="s">
        <v>103</v>
      </c>
      <c r="K1841" s="7"/>
      <c r="L1841" s="7" t="s">
        <v>119</v>
      </c>
      <c r="M1841" s="7" t="s">
        <v>119</v>
      </c>
      <c r="N1841" s="10" t="b">
        <f aca="false">FALSE()</f>
        <v>0</v>
      </c>
      <c r="O1841" s="10" t="b">
        <f aca="false">FALSE()</f>
        <v>0</v>
      </c>
      <c r="P1841" s="7"/>
      <c r="Q1841" s="7" t="s">
        <v>104</v>
      </c>
    </row>
    <row r="1842" customFormat="false" ht="35.05" hidden="false" customHeight="false" outlineLevel="0" collapsed="false">
      <c r="A1842" s="7" t="n">
        <v>1841</v>
      </c>
      <c r="B1842" s="8" t="n">
        <v>46267</v>
      </c>
      <c r="C1842" s="8" t="n">
        <v>46258</v>
      </c>
      <c r="D1842" s="7" t="s">
        <v>85</v>
      </c>
      <c r="E1842" s="7" t="s">
        <v>86</v>
      </c>
      <c r="F1842" s="7" t="s">
        <v>433</v>
      </c>
      <c r="G1842" s="7" t="s">
        <v>1633</v>
      </c>
      <c r="H1842" s="7" t="s">
        <v>80</v>
      </c>
      <c r="I1842" s="9" t="s">
        <v>3385</v>
      </c>
      <c r="J1842" s="7" t="s">
        <v>90</v>
      </c>
      <c r="K1842" s="7" t="s">
        <v>83</v>
      </c>
      <c r="L1842" s="7" t="s">
        <v>91</v>
      </c>
      <c r="M1842" s="7" t="s">
        <v>593</v>
      </c>
      <c r="N1842" s="10" t="b">
        <f aca="false">FALSE()</f>
        <v>0</v>
      </c>
      <c r="O1842" s="10" t="b">
        <f aca="false">FALSE()</f>
        <v>0</v>
      </c>
      <c r="P1842" s="7"/>
      <c r="Q1842" s="7" t="s">
        <v>94</v>
      </c>
    </row>
    <row r="1843" customFormat="false" ht="23.85" hidden="false" customHeight="false" outlineLevel="0" collapsed="false">
      <c r="A1843" s="7" t="n">
        <v>1842</v>
      </c>
      <c r="B1843" s="8" t="n">
        <v>46267</v>
      </c>
      <c r="C1843" s="8" t="n">
        <v>46266</v>
      </c>
      <c r="D1843" s="7" t="s">
        <v>85</v>
      </c>
      <c r="E1843" s="7" t="s">
        <v>77</v>
      </c>
      <c r="F1843" s="7" t="s">
        <v>643</v>
      </c>
      <c r="G1843" s="7" t="s">
        <v>3077</v>
      </c>
      <c r="H1843" s="7" t="s">
        <v>80</v>
      </c>
      <c r="I1843" s="9" t="s">
        <v>3386</v>
      </c>
      <c r="J1843" s="7" t="s">
        <v>82</v>
      </c>
      <c r="K1843" s="7"/>
      <c r="L1843" s="7" t="s">
        <v>92</v>
      </c>
      <c r="M1843" s="7" t="s">
        <v>92</v>
      </c>
      <c r="N1843" s="10" t="b">
        <f aca="false">FALSE()</f>
        <v>0</v>
      </c>
      <c r="O1843" s="10" t="b">
        <f aca="false">FALSE()</f>
        <v>0</v>
      </c>
      <c r="P1843" s="7"/>
      <c r="Q1843" s="7" t="s">
        <v>84</v>
      </c>
    </row>
    <row r="1844" customFormat="false" ht="46.25" hidden="false" customHeight="false" outlineLevel="0" collapsed="false">
      <c r="A1844" s="7" t="n">
        <v>1843</v>
      </c>
      <c r="B1844" s="8" t="n">
        <v>46267</v>
      </c>
      <c r="C1844" s="8" t="n">
        <v>46260</v>
      </c>
      <c r="D1844" s="7" t="s">
        <v>85</v>
      </c>
      <c r="E1844" s="7" t="s">
        <v>709</v>
      </c>
      <c r="F1844" s="7" t="s">
        <v>1069</v>
      </c>
      <c r="G1844" s="7" t="s">
        <v>3387</v>
      </c>
      <c r="H1844" s="7" t="s">
        <v>157</v>
      </c>
      <c r="I1844" s="9" t="s">
        <v>3388</v>
      </c>
      <c r="J1844" s="7" t="s">
        <v>165</v>
      </c>
      <c r="K1844" s="7"/>
      <c r="L1844" s="7" t="s">
        <v>1930</v>
      </c>
      <c r="M1844" s="7" t="s">
        <v>1930</v>
      </c>
      <c r="N1844" s="10" t="b">
        <f aca="false">FALSE()</f>
        <v>0</v>
      </c>
      <c r="O1844" s="10" t="b">
        <f aca="false">FALSE()</f>
        <v>0</v>
      </c>
      <c r="P1844" s="7"/>
      <c r="Q1844" s="7" t="s">
        <v>166</v>
      </c>
    </row>
    <row r="1845" customFormat="false" ht="15" hidden="false" customHeight="false" outlineLevel="0" collapsed="false">
      <c r="A1845" s="7" t="n">
        <v>1844</v>
      </c>
      <c r="B1845" s="8" t="n">
        <v>46267</v>
      </c>
      <c r="C1845" s="8" t="n">
        <v>46266</v>
      </c>
      <c r="D1845" s="7" t="s">
        <v>85</v>
      </c>
      <c r="E1845" s="7" t="s">
        <v>904</v>
      </c>
      <c r="F1845" s="7" t="s">
        <v>2005</v>
      </c>
      <c r="G1845" s="7" t="s">
        <v>2006</v>
      </c>
      <c r="H1845" s="7" t="s">
        <v>80</v>
      </c>
      <c r="I1845" s="9" t="s">
        <v>3389</v>
      </c>
      <c r="J1845" s="7" t="s">
        <v>109</v>
      </c>
      <c r="K1845" s="7"/>
      <c r="L1845" s="7" t="s">
        <v>83</v>
      </c>
      <c r="M1845" s="7" t="s">
        <v>83</v>
      </c>
      <c r="N1845" s="10" t="b">
        <f aca="false">FALSE()</f>
        <v>0</v>
      </c>
      <c r="O1845" s="10" t="b">
        <f aca="false">FALSE()</f>
        <v>0</v>
      </c>
      <c r="P1845" s="7"/>
      <c r="Q1845" s="7" t="s">
        <v>111</v>
      </c>
    </row>
    <row r="1846" customFormat="false" ht="23.85" hidden="false" customHeight="false" outlineLevel="0" collapsed="false">
      <c r="A1846" s="7" t="n">
        <v>1845</v>
      </c>
      <c r="B1846" s="8" t="n">
        <v>46267</v>
      </c>
      <c r="C1846" s="8" t="n">
        <v>46266</v>
      </c>
      <c r="D1846" s="7" t="s">
        <v>76</v>
      </c>
      <c r="E1846" s="7" t="s">
        <v>77</v>
      </c>
      <c r="F1846" s="7" t="s">
        <v>2107</v>
      </c>
      <c r="G1846" s="7" t="s">
        <v>2310</v>
      </c>
      <c r="H1846" s="7" t="s">
        <v>121</v>
      </c>
      <c r="I1846" s="9" t="s">
        <v>3390</v>
      </c>
      <c r="J1846" s="7" t="s">
        <v>127</v>
      </c>
      <c r="K1846" s="7"/>
      <c r="L1846" s="7"/>
      <c r="M1846" s="7"/>
      <c r="N1846" s="10" t="b">
        <f aca="false">FALSE()</f>
        <v>0</v>
      </c>
      <c r="O1846" s="10" t="b">
        <f aca="false">FALSE()</f>
        <v>0</v>
      </c>
      <c r="P1846" s="7"/>
      <c r="Q1846" s="7" t="s">
        <v>128</v>
      </c>
    </row>
    <row r="1847" customFormat="false" ht="23.85" hidden="false" customHeight="false" outlineLevel="0" collapsed="false">
      <c r="A1847" s="7" t="n">
        <v>1846</v>
      </c>
      <c r="B1847" s="8" t="n">
        <v>46267</v>
      </c>
      <c r="C1847" s="8" t="n">
        <v>46265</v>
      </c>
      <c r="D1847" s="7" t="s">
        <v>85</v>
      </c>
      <c r="E1847" s="7" t="s">
        <v>171</v>
      </c>
      <c r="F1847" s="7" t="s">
        <v>2002</v>
      </c>
      <c r="G1847" s="7" t="s">
        <v>2226</v>
      </c>
      <c r="H1847" s="7" t="s">
        <v>80</v>
      </c>
      <c r="I1847" s="9" t="s">
        <v>3391</v>
      </c>
      <c r="J1847" s="7" t="s">
        <v>109</v>
      </c>
      <c r="K1847" s="7"/>
      <c r="L1847" s="7" t="s">
        <v>144</v>
      </c>
      <c r="M1847" s="7" t="s">
        <v>144</v>
      </c>
      <c r="N1847" s="10" t="b">
        <f aca="false">FALSE()</f>
        <v>0</v>
      </c>
      <c r="O1847" s="10" t="b">
        <f aca="false">FALSE()</f>
        <v>0</v>
      </c>
      <c r="P1847" s="7"/>
      <c r="Q1847" s="7" t="s">
        <v>111</v>
      </c>
    </row>
    <row r="1848" customFormat="false" ht="15" hidden="false" customHeight="false" outlineLevel="0" collapsed="false">
      <c r="A1848" s="7" t="n">
        <v>1847</v>
      </c>
      <c r="B1848" s="8" t="n">
        <v>46267</v>
      </c>
      <c r="C1848" s="8" t="n">
        <v>46265</v>
      </c>
      <c r="D1848" s="7" t="s">
        <v>85</v>
      </c>
      <c r="E1848" s="7" t="s">
        <v>171</v>
      </c>
      <c r="F1848" s="7" t="s">
        <v>2002</v>
      </c>
      <c r="G1848" s="7" t="s">
        <v>2226</v>
      </c>
      <c r="H1848" s="7" t="s">
        <v>80</v>
      </c>
      <c r="I1848" s="9" t="s">
        <v>3392</v>
      </c>
      <c r="J1848" s="7" t="s">
        <v>798</v>
      </c>
      <c r="K1848" s="7" t="s">
        <v>110</v>
      </c>
      <c r="L1848" s="7"/>
      <c r="M1848" s="7" t="s">
        <v>110</v>
      </c>
      <c r="N1848" s="10" t="b">
        <f aca="false">FALSE()</f>
        <v>0</v>
      </c>
      <c r="O1848" s="10" t="b">
        <f aca="false">FALSE()</f>
        <v>0</v>
      </c>
      <c r="P1848" s="7"/>
      <c r="Q1848" s="7" t="s">
        <v>1020</v>
      </c>
    </row>
    <row r="1849" customFormat="false" ht="23.85" hidden="false" customHeight="false" outlineLevel="0" collapsed="false">
      <c r="A1849" s="7" t="n">
        <v>1848</v>
      </c>
      <c r="B1849" s="8" t="n">
        <v>46267</v>
      </c>
      <c r="C1849" s="8" t="n">
        <v>46265</v>
      </c>
      <c r="D1849" s="7" t="s">
        <v>85</v>
      </c>
      <c r="E1849" s="7" t="s">
        <v>171</v>
      </c>
      <c r="F1849" s="7" t="s">
        <v>2002</v>
      </c>
      <c r="G1849" s="7" t="s">
        <v>2226</v>
      </c>
      <c r="H1849" s="7" t="s">
        <v>80</v>
      </c>
      <c r="I1849" s="9" t="s">
        <v>3393</v>
      </c>
      <c r="J1849" s="7" t="s">
        <v>90</v>
      </c>
      <c r="K1849" s="7" t="s">
        <v>119</v>
      </c>
      <c r="L1849" s="7" t="s">
        <v>92</v>
      </c>
      <c r="M1849" s="7" t="s">
        <v>1696</v>
      </c>
      <c r="N1849" s="10" t="b">
        <f aca="false">FALSE()</f>
        <v>0</v>
      </c>
      <c r="O1849" s="10" t="b">
        <f aca="false">FALSE()</f>
        <v>0</v>
      </c>
      <c r="P1849" s="7"/>
      <c r="Q1849" s="7" t="s">
        <v>94</v>
      </c>
    </row>
    <row r="1850" customFormat="false" ht="15" hidden="false" customHeight="false" outlineLevel="0" collapsed="false">
      <c r="A1850" s="7" t="n">
        <v>1849</v>
      </c>
      <c r="B1850" s="8" t="n">
        <v>46267</v>
      </c>
      <c r="C1850" s="8" t="n">
        <v>46265</v>
      </c>
      <c r="D1850" s="7" t="s">
        <v>85</v>
      </c>
      <c r="E1850" s="7" t="s">
        <v>171</v>
      </c>
      <c r="F1850" s="7" t="s">
        <v>2002</v>
      </c>
      <c r="G1850" s="7" t="s">
        <v>2529</v>
      </c>
      <c r="H1850" s="7" t="s">
        <v>80</v>
      </c>
      <c r="I1850" s="9" t="s">
        <v>3394</v>
      </c>
      <c r="J1850" s="7" t="s">
        <v>109</v>
      </c>
      <c r="K1850" s="7"/>
      <c r="L1850" s="7" t="s">
        <v>144</v>
      </c>
      <c r="M1850" s="7" t="s">
        <v>144</v>
      </c>
      <c r="N1850" s="10" t="b">
        <f aca="false">FALSE()</f>
        <v>0</v>
      </c>
      <c r="O1850" s="10" t="b">
        <f aca="false">FALSE()</f>
        <v>0</v>
      </c>
      <c r="P1850" s="7"/>
      <c r="Q1850" s="7" t="s">
        <v>111</v>
      </c>
    </row>
    <row r="1851" customFormat="false" ht="23.85" hidden="false" customHeight="false" outlineLevel="0" collapsed="false">
      <c r="A1851" s="7" t="n">
        <v>1850</v>
      </c>
      <c r="B1851" s="8" t="n">
        <v>46266</v>
      </c>
      <c r="C1851" s="8" t="n">
        <v>46266</v>
      </c>
      <c r="D1851" s="7" t="s">
        <v>76</v>
      </c>
      <c r="E1851" s="7" t="s">
        <v>154</v>
      </c>
      <c r="F1851" s="7" t="s">
        <v>278</v>
      </c>
      <c r="G1851" s="7" t="s">
        <v>2267</v>
      </c>
      <c r="H1851" s="7" t="s">
        <v>80</v>
      </c>
      <c r="I1851" s="9" t="s">
        <v>3395</v>
      </c>
      <c r="J1851" s="7" t="s">
        <v>109</v>
      </c>
      <c r="K1851" s="7"/>
      <c r="L1851" s="7" t="s">
        <v>119</v>
      </c>
      <c r="M1851" s="7" t="s">
        <v>119</v>
      </c>
      <c r="N1851" s="10" t="b">
        <f aca="false">FALSE()</f>
        <v>0</v>
      </c>
      <c r="O1851" s="10" t="b">
        <f aca="false">FALSE()</f>
        <v>0</v>
      </c>
      <c r="P1851" s="7"/>
      <c r="Q1851" s="7" t="s">
        <v>111</v>
      </c>
    </row>
    <row r="1852" customFormat="false" ht="15" hidden="false" customHeight="false" outlineLevel="0" collapsed="false">
      <c r="A1852" s="7" t="n">
        <v>1851</v>
      </c>
      <c r="B1852" s="8" t="n">
        <v>46266</v>
      </c>
      <c r="C1852" s="8" t="n">
        <v>46262</v>
      </c>
      <c r="D1852" s="7" t="s">
        <v>85</v>
      </c>
      <c r="E1852" s="7" t="s">
        <v>709</v>
      </c>
      <c r="F1852" s="7" t="s">
        <v>1087</v>
      </c>
      <c r="G1852" s="7" t="s">
        <v>88</v>
      </c>
      <c r="H1852" s="7" t="s">
        <v>80</v>
      </c>
      <c r="I1852" s="9" t="s">
        <v>3396</v>
      </c>
      <c r="J1852" s="7" t="s">
        <v>109</v>
      </c>
      <c r="K1852" s="7"/>
      <c r="L1852" s="7" t="s">
        <v>239</v>
      </c>
      <c r="M1852" s="7" t="s">
        <v>239</v>
      </c>
      <c r="N1852" s="10" t="b">
        <f aca="false">FALSE()</f>
        <v>0</v>
      </c>
      <c r="O1852" s="10" t="b">
        <f aca="false">FALSE()</f>
        <v>0</v>
      </c>
      <c r="P1852" s="7"/>
      <c r="Q1852" s="7" t="s">
        <v>111</v>
      </c>
    </row>
    <row r="1853" customFormat="false" ht="35.05" hidden="false" customHeight="false" outlineLevel="0" collapsed="false">
      <c r="A1853" s="7" t="n">
        <v>1852</v>
      </c>
      <c r="B1853" s="8" t="n">
        <v>46266</v>
      </c>
      <c r="C1853" s="8" t="n">
        <v>46266</v>
      </c>
      <c r="D1853" s="7" t="s">
        <v>85</v>
      </c>
      <c r="E1853" s="7" t="s">
        <v>77</v>
      </c>
      <c r="F1853" s="7" t="s">
        <v>3397</v>
      </c>
      <c r="G1853" s="7" t="s">
        <v>3398</v>
      </c>
      <c r="H1853" s="7" t="s">
        <v>101</v>
      </c>
      <c r="I1853" s="9" t="s">
        <v>3399</v>
      </c>
      <c r="J1853" s="7" t="s">
        <v>127</v>
      </c>
      <c r="K1853" s="7"/>
      <c r="L1853" s="7"/>
      <c r="M1853" s="7"/>
      <c r="N1853" s="10" t="b">
        <f aca="false">FALSE()</f>
        <v>0</v>
      </c>
      <c r="O1853" s="10" t="b">
        <f aca="false">FALSE()</f>
        <v>0</v>
      </c>
      <c r="P1853" s="7"/>
      <c r="Q1853" s="7" t="s">
        <v>128</v>
      </c>
    </row>
    <row r="1854" customFormat="false" ht="23.85" hidden="false" customHeight="false" outlineLevel="0" collapsed="false">
      <c r="A1854" s="7" t="n">
        <v>1853</v>
      </c>
      <c r="B1854" s="8" t="n">
        <v>46266</v>
      </c>
      <c r="C1854" s="8" t="n">
        <v>46266</v>
      </c>
      <c r="D1854" s="7" t="s">
        <v>76</v>
      </c>
      <c r="E1854" s="7" t="s">
        <v>154</v>
      </c>
      <c r="F1854" s="7" t="s">
        <v>278</v>
      </c>
      <c r="G1854" s="7" t="s">
        <v>2267</v>
      </c>
      <c r="H1854" s="7" t="s">
        <v>80</v>
      </c>
      <c r="I1854" s="9" t="s">
        <v>3400</v>
      </c>
      <c r="J1854" s="7" t="s">
        <v>82</v>
      </c>
      <c r="K1854" s="7"/>
      <c r="L1854" s="7" t="s">
        <v>118</v>
      </c>
      <c r="M1854" s="7" t="s">
        <v>118</v>
      </c>
      <c r="N1854" s="10" t="b">
        <f aca="false">FALSE()</f>
        <v>0</v>
      </c>
      <c r="O1854" s="10" t="b">
        <f aca="false">FALSE()</f>
        <v>0</v>
      </c>
      <c r="P1854" s="7"/>
      <c r="Q1854" s="7" t="s">
        <v>84</v>
      </c>
    </row>
    <row r="1855" customFormat="false" ht="23.85" hidden="false" customHeight="false" outlineLevel="0" collapsed="false">
      <c r="A1855" s="7" t="n">
        <v>1854</v>
      </c>
      <c r="B1855" s="8" t="n">
        <v>46266</v>
      </c>
      <c r="C1855" s="8" t="n">
        <v>46266</v>
      </c>
      <c r="D1855" s="7" t="s">
        <v>76</v>
      </c>
      <c r="E1855" s="7" t="s">
        <v>154</v>
      </c>
      <c r="F1855" s="7" t="s">
        <v>278</v>
      </c>
      <c r="G1855" s="7" t="s">
        <v>2267</v>
      </c>
      <c r="H1855" s="7" t="s">
        <v>80</v>
      </c>
      <c r="I1855" s="9" t="s">
        <v>3401</v>
      </c>
      <c r="J1855" s="7" t="s">
        <v>90</v>
      </c>
      <c r="K1855" s="7" t="s">
        <v>183</v>
      </c>
      <c r="L1855" s="7" t="s">
        <v>1227</v>
      </c>
      <c r="M1855" s="7" t="s">
        <v>3402</v>
      </c>
      <c r="N1855" s="10" t="b">
        <f aca="false">FALSE()</f>
        <v>0</v>
      </c>
      <c r="O1855" s="10" t="b">
        <f aca="false">FALSE()</f>
        <v>0</v>
      </c>
      <c r="P1855" s="7"/>
      <c r="Q1855" s="7" t="s">
        <v>94</v>
      </c>
    </row>
    <row r="1856" customFormat="false" ht="35.05" hidden="false" customHeight="false" outlineLevel="0" collapsed="false">
      <c r="A1856" s="7" t="n">
        <v>1855</v>
      </c>
      <c r="B1856" s="8" t="n">
        <v>46266</v>
      </c>
      <c r="C1856" s="8" t="n">
        <v>46266</v>
      </c>
      <c r="D1856" s="7" t="s">
        <v>85</v>
      </c>
      <c r="E1856" s="7" t="s">
        <v>175</v>
      </c>
      <c r="F1856" s="7" t="s">
        <v>1150</v>
      </c>
      <c r="G1856" s="7" t="s">
        <v>3403</v>
      </c>
      <c r="H1856" s="7" t="s">
        <v>80</v>
      </c>
      <c r="I1856" s="9" t="s">
        <v>3404</v>
      </c>
      <c r="J1856" s="7" t="s">
        <v>103</v>
      </c>
      <c r="K1856" s="7"/>
      <c r="L1856" s="7" t="s">
        <v>119</v>
      </c>
      <c r="M1856" s="7" t="s">
        <v>119</v>
      </c>
      <c r="N1856" s="10" t="b">
        <f aca="false">FALSE()</f>
        <v>0</v>
      </c>
      <c r="O1856" s="10" t="b">
        <f aca="false">FALSE()</f>
        <v>0</v>
      </c>
      <c r="P1856" s="7"/>
      <c r="Q1856" s="7" t="s">
        <v>104</v>
      </c>
    </row>
    <row r="1857" customFormat="false" ht="15" hidden="false" customHeight="false" outlineLevel="0" collapsed="false">
      <c r="A1857" s="7" t="n">
        <v>1856</v>
      </c>
      <c r="B1857" s="8" t="n">
        <v>46266</v>
      </c>
      <c r="C1857" s="8" t="n">
        <v>46266</v>
      </c>
      <c r="D1857" s="7" t="s">
        <v>76</v>
      </c>
      <c r="E1857" s="7" t="s">
        <v>556</v>
      </c>
      <c r="F1857" s="7" t="s">
        <v>916</v>
      </c>
      <c r="G1857" s="7" t="s">
        <v>2248</v>
      </c>
      <c r="H1857" s="7" t="s">
        <v>80</v>
      </c>
      <c r="I1857" s="9" t="s">
        <v>3405</v>
      </c>
      <c r="J1857" s="7" t="s">
        <v>127</v>
      </c>
      <c r="K1857" s="7"/>
      <c r="L1857" s="7"/>
      <c r="M1857" s="7"/>
      <c r="N1857" s="10" t="b">
        <f aca="false">FALSE()</f>
        <v>0</v>
      </c>
      <c r="O1857" s="10" t="b">
        <f aca="false">FALSE()</f>
        <v>0</v>
      </c>
      <c r="P1857" s="7"/>
      <c r="Q1857" s="7" t="s">
        <v>128</v>
      </c>
    </row>
    <row r="1858" customFormat="false" ht="23.85" hidden="false" customHeight="false" outlineLevel="0" collapsed="false">
      <c r="A1858" s="7" t="n">
        <v>1857</v>
      </c>
      <c r="B1858" s="8" t="n">
        <v>46266</v>
      </c>
      <c r="C1858" s="8" t="n">
        <v>46266</v>
      </c>
      <c r="D1858" s="7" t="s">
        <v>85</v>
      </c>
      <c r="E1858" s="7" t="s">
        <v>167</v>
      </c>
      <c r="F1858" s="7" t="s">
        <v>473</v>
      </c>
      <c r="G1858" s="7" t="s">
        <v>2625</v>
      </c>
      <c r="H1858" s="7" t="s">
        <v>157</v>
      </c>
      <c r="I1858" s="9" t="s">
        <v>3406</v>
      </c>
      <c r="J1858" s="7" t="s">
        <v>165</v>
      </c>
      <c r="K1858" s="7"/>
      <c r="L1858" s="7" t="s">
        <v>119</v>
      </c>
      <c r="M1858" s="7" t="s">
        <v>119</v>
      </c>
      <c r="N1858" s="10" t="b">
        <f aca="false">FALSE()</f>
        <v>0</v>
      </c>
      <c r="O1858" s="10" t="b">
        <f aca="false">FALSE()</f>
        <v>0</v>
      </c>
      <c r="P1858" s="7"/>
      <c r="Q1858" s="7" t="s">
        <v>166</v>
      </c>
    </row>
    <row r="1859" customFormat="false" ht="35.05" hidden="false" customHeight="false" outlineLevel="0" collapsed="false">
      <c r="A1859" s="7" t="n">
        <v>1858</v>
      </c>
      <c r="B1859" s="8" t="n">
        <v>46266</v>
      </c>
      <c r="C1859" s="8" t="n">
        <v>46266</v>
      </c>
      <c r="D1859" s="7" t="s">
        <v>85</v>
      </c>
      <c r="E1859" s="7" t="s">
        <v>171</v>
      </c>
      <c r="F1859" s="7" t="s">
        <v>1540</v>
      </c>
      <c r="G1859" s="7" t="s">
        <v>1541</v>
      </c>
      <c r="H1859" s="7" t="s">
        <v>80</v>
      </c>
      <c r="I1859" s="9" t="s">
        <v>3407</v>
      </c>
      <c r="J1859" s="7" t="s">
        <v>198</v>
      </c>
      <c r="K1859" s="7"/>
      <c r="L1859" s="7"/>
      <c r="M1859" s="7"/>
      <c r="N1859" s="10" t="b">
        <f aca="false">FALSE()</f>
        <v>0</v>
      </c>
      <c r="O1859" s="10" t="b">
        <f aca="false">FALSE()</f>
        <v>0</v>
      </c>
      <c r="P1859" s="7"/>
      <c r="Q1859" s="7" t="s">
        <v>199</v>
      </c>
    </row>
    <row r="1860" customFormat="false" ht="23.85" hidden="false" customHeight="false" outlineLevel="0" collapsed="false">
      <c r="A1860" s="7" t="n">
        <v>1859</v>
      </c>
      <c r="B1860" s="8" t="n">
        <v>46266</v>
      </c>
      <c r="C1860" s="8" t="n">
        <v>46266</v>
      </c>
      <c r="D1860" s="7" t="s">
        <v>76</v>
      </c>
      <c r="E1860" s="7" t="s">
        <v>306</v>
      </c>
      <c r="F1860" s="7" t="s">
        <v>307</v>
      </c>
      <c r="G1860" s="7" t="s">
        <v>2797</v>
      </c>
      <c r="H1860" s="7" t="s">
        <v>80</v>
      </c>
      <c r="I1860" s="9" t="s">
        <v>3408</v>
      </c>
      <c r="J1860" s="7" t="s">
        <v>90</v>
      </c>
      <c r="K1860" s="7" t="s">
        <v>83</v>
      </c>
      <c r="L1860" s="7" t="s">
        <v>110</v>
      </c>
      <c r="M1860" s="7" t="s">
        <v>186</v>
      </c>
      <c r="N1860" s="10" t="b">
        <f aca="false">FALSE()</f>
        <v>0</v>
      </c>
      <c r="O1860" s="10" t="b">
        <f aca="false">FALSE()</f>
        <v>0</v>
      </c>
      <c r="P1860" s="7"/>
      <c r="Q1860" s="7" t="s">
        <v>94</v>
      </c>
    </row>
    <row r="1861" customFormat="false" ht="15" hidden="false" customHeight="false" outlineLevel="0" collapsed="false">
      <c r="A1861" s="7" t="n">
        <v>1860</v>
      </c>
      <c r="B1861" s="8" t="n">
        <v>46266</v>
      </c>
      <c r="C1861" s="8" t="n">
        <v>46266</v>
      </c>
      <c r="D1861" s="7" t="s">
        <v>76</v>
      </c>
      <c r="E1861" s="7" t="s">
        <v>167</v>
      </c>
      <c r="F1861" s="7" t="s">
        <v>3409</v>
      </c>
      <c r="G1861" s="7" t="s">
        <v>3410</v>
      </c>
      <c r="H1861" s="7" t="s">
        <v>80</v>
      </c>
      <c r="I1861" s="9" t="s">
        <v>3411</v>
      </c>
      <c r="J1861" s="7" t="s">
        <v>127</v>
      </c>
      <c r="K1861" s="7"/>
      <c r="L1861" s="7"/>
      <c r="M1861" s="7"/>
      <c r="N1861" s="10" t="b">
        <f aca="false">FALSE()</f>
        <v>0</v>
      </c>
      <c r="O1861" s="10" t="b">
        <f aca="false">FALSE()</f>
        <v>0</v>
      </c>
      <c r="P1861" s="7"/>
      <c r="Q1861" s="7" t="s">
        <v>128</v>
      </c>
    </row>
    <row r="1862" customFormat="false" ht="15" hidden="false" customHeight="false" outlineLevel="0" collapsed="false">
      <c r="A1862" s="7" t="n">
        <v>1861</v>
      </c>
      <c r="B1862" s="8" t="n">
        <v>46266</v>
      </c>
      <c r="C1862" s="8" t="n">
        <v>46262</v>
      </c>
      <c r="D1862" s="7" t="s">
        <v>85</v>
      </c>
      <c r="E1862" s="7" t="s">
        <v>171</v>
      </c>
      <c r="F1862" s="7" t="s">
        <v>1540</v>
      </c>
      <c r="G1862" s="7" t="s">
        <v>1541</v>
      </c>
      <c r="H1862" s="7" t="s">
        <v>121</v>
      </c>
      <c r="I1862" s="9" t="s">
        <v>3412</v>
      </c>
      <c r="J1862" s="7" t="s">
        <v>198</v>
      </c>
      <c r="K1862" s="7"/>
      <c r="L1862" s="7"/>
      <c r="M1862" s="7"/>
      <c r="N1862" s="10" t="b">
        <f aca="false">FALSE()</f>
        <v>0</v>
      </c>
      <c r="O1862" s="10" t="b">
        <f aca="false">FALSE()</f>
        <v>0</v>
      </c>
      <c r="P1862" s="7"/>
      <c r="Q1862" s="7" t="s">
        <v>199</v>
      </c>
    </row>
    <row r="1863" customFormat="false" ht="15" hidden="false" customHeight="false" outlineLevel="0" collapsed="false">
      <c r="A1863" s="7" t="n">
        <v>1862</v>
      </c>
      <c r="B1863" s="8" t="n">
        <v>46266</v>
      </c>
      <c r="C1863" s="8" t="n">
        <v>46266</v>
      </c>
      <c r="D1863" s="7" t="s">
        <v>76</v>
      </c>
      <c r="E1863" s="7" t="s">
        <v>167</v>
      </c>
      <c r="F1863" s="7" t="s">
        <v>492</v>
      </c>
      <c r="G1863" s="7" t="s">
        <v>2018</v>
      </c>
      <c r="H1863" s="7" t="s">
        <v>80</v>
      </c>
      <c r="I1863" s="9" t="s">
        <v>3413</v>
      </c>
      <c r="J1863" s="7" t="s">
        <v>109</v>
      </c>
      <c r="K1863" s="7"/>
      <c r="L1863" s="7" t="s">
        <v>91</v>
      </c>
      <c r="M1863" s="7" t="s">
        <v>91</v>
      </c>
      <c r="N1863" s="10" t="b">
        <f aca="false">FALSE()</f>
        <v>0</v>
      </c>
      <c r="O1863" s="10" t="b">
        <f aca="false">FALSE()</f>
        <v>0</v>
      </c>
      <c r="P1863" s="7"/>
      <c r="Q1863" s="7" t="s">
        <v>111</v>
      </c>
    </row>
    <row r="1864" customFormat="false" ht="15" hidden="false" customHeight="false" outlineLevel="0" collapsed="false">
      <c r="A1864" s="7" t="n">
        <v>1863</v>
      </c>
      <c r="B1864" s="8" t="n">
        <v>46266</v>
      </c>
      <c r="C1864" s="8" t="n">
        <v>46266</v>
      </c>
      <c r="D1864" s="7" t="s">
        <v>76</v>
      </c>
      <c r="E1864" s="7" t="s">
        <v>556</v>
      </c>
      <c r="F1864" s="7" t="s">
        <v>743</v>
      </c>
      <c r="G1864" s="7" t="s">
        <v>3414</v>
      </c>
      <c r="H1864" s="7" t="s">
        <v>80</v>
      </c>
      <c r="I1864" s="9" t="s">
        <v>2918</v>
      </c>
      <c r="J1864" s="7" t="s">
        <v>127</v>
      </c>
      <c r="K1864" s="7"/>
      <c r="L1864" s="7"/>
      <c r="M1864" s="7"/>
      <c r="N1864" s="10" t="b">
        <f aca="false">FALSE()</f>
        <v>0</v>
      </c>
      <c r="O1864" s="10" t="b">
        <f aca="false">FALSE()</f>
        <v>0</v>
      </c>
      <c r="P1864" s="7"/>
      <c r="Q1864" s="7" t="s">
        <v>128</v>
      </c>
    </row>
    <row r="1865" customFormat="false" ht="15" hidden="false" customHeight="false" outlineLevel="0" collapsed="false">
      <c r="A1865" s="7" t="n">
        <v>1864</v>
      </c>
      <c r="B1865" s="8" t="n">
        <v>46266</v>
      </c>
      <c r="C1865" s="8" t="n">
        <v>46266</v>
      </c>
      <c r="D1865" s="7" t="s">
        <v>76</v>
      </c>
      <c r="E1865" s="7" t="s">
        <v>167</v>
      </c>
      <c r="F1865" s="7" t="s">
        <v>492</v>
      </c>
      <c r="G1865" s="7" t="s">
        <v>2018</v>
      </c>
      <c r="H1865" s="7" t="s">
        <v>80</v>
      </c>
      <c r="I1865" s="9" t="s">
        <v>3415</v>
      </c>
      <c r="J1865" s="7" t="s">
        <v>109</v>
      </c>
      <c r="K1865" s="7"/>
      <c r="L1865" s="7" t="s">
        <v>83</v>
      </c>
      <c r="M1865" s="7" t="s">
        <v>83</v>
      </c>
      <c r="N1865" s="10" t="b">
        <f aca="false">FALSE()</f>
        <v>0</v>
      </c>
      <c r="O1865" s="10" t="b">
        <f aca="false">FALSE()</f>
        <v>0</v>
      </c>
      <c r="P1865" s="7"/>
      <c r="Q1865" s="7" t="s">
        <v>111</v>
      </c>
    </row>
    <row r="1866" customFormat="false" ht="23.85" hidden="false" customHeight="false" outlineLevel="0" collapsed="false">
      <c r="A1866" s="7" t="n">
        <v>1865</v>
      </c>
      <c r="B1866" s="8" t="n">
        <v>46266</v>
      </c>
      <c r="C1866" s="8" t="n">
        <v>46265</v>
      </c>
      <c r="D1866" s="7" t="s">
        <v>85</v>
      </c>
      <c r="E1866" s="7" t="s">
        <v>412</v>
      </c>
      <c r="F1866" s="7" t="s">
        <v>515</v>
      </c>
      <c r="G1866" s="7" t="s">
        <v>3416</v>
      </c>
      <c r="H1866" s="7" t="s">
        <v>157</v>
      </c>
      <c r="I1866" s="9" t="s">
        <v>3417</v>
      </c>
      <c r="J1866" s="7" t="s">
        <v>165</v>
      </c>
      <c r="K1866" s="7"/>
      <c r="L1866" s="7" t="s">
        <v>83</v>
      </c>
      <c r="M1866" s="7" t="s">
        <v>83</v>
      </c>
      <c r="N1866" s="10" t="b">
        <f aca="false">FALSE()</f>
        <v>0</v>
      </c>
      <c r="O1866" s="10" t="b">
        <f aca="false">FALSE()</f>
        <v>0</v>
      </c>
      <c r="P1866" s="7"/>
      <c r="Q1866" s="7" t="s">
        <v>166</v>
      </c>
    </row>
    <row r="1867" customFormat="false" ht="35.05" hidden="false" customHeight="false" outlineLevel="0" collapsed="false">
      <c r="A1867" s="7" t="n">
        <v>1866</v>
      </c>
      <c r="B1867" s="8" t="n">
        <v>46266</v>
      </c>
      <c r="C1867" s="8" t="n">
        <v>46260</v>
      </c>
      <c r="D1867" s="7" t="s">
        <v>85</v>
      </c>
      <c r="E1867" s="7" t="s">
        <v>291</v>
      </c>
      <c r="F1867" s="7" t="s">
        <v>3418</v>
      </c>
      <c r="G1867" s="7" t="s">
        <v>3419</v>
      </c>
      <c r="H1867" s="7" t="s">
        <v>80</v>
      </c>
      <c r="I1867" s="9" t="s">
        <v>3420</v>
      </c>
      <c r="J1867" s="7" t="s">
        <v>127</v>
      </c>
      <c r="K1867" s="7"/>
      <c r="L1867" s="7"/>
      <c r="M1867" s="7"/>
      <c r="N1867" s="10" t="b">
        <f aca="false">FALSE()</f>
        <v>0</v>
      </c>
      <c r="O1867" s="10" t="b">
        <f aca="false">FALSE()</f>
        <v>0</v>
      </c>
      <c r="P1867" s="7"/>
      <c r="Q1867" s="7" t="s">
        <v>128</v>
      </c>
    </row>
    <row r="1868" customFormat="false" ht="15" hidden="false" customHeight="false" outlineLevel="0" collapsed="false">
      <c r="A1868" s="7" t="n">
        <v>1867</v>
      </c>
      <c r="B1868" s="8" t="n">
        <v>46266</v>
      </c>
      <c r="C1868" s="8" t="n">
        <v>46266</v>
      </c>
      <c r="D1868" s="7" t="s">
        <v>76</v>
      </c>
      <c r="E1868" s="7" t="s">
        <v>306</v>
      </c>
      <c r="F1868" s="7" t="s">
        <v>438</v>
      </c>
      <c r="G1868" s="7" t="s">
        <v>3421</v>
      </c>
      <c r="H1868" s="7" t="s">
        <v>80</v>
      </c>
      <c r="I1868" s="9" t="s">
        <v>3422</v>
      </c>
      <c r="J1868" s="7" t="s">
        <v>127</v>
      </c>
      <c r="K1868" s="7"/>
      <c r="L1868" s="7"/>
      <c r="M1868" s="7"/>
      <c r="N1868" s="10" t="b">
        <f aca="false">FALSE()</f>
        <v>0</v>
      </c>
      <c r="O1868" s="10" t="b">
        <f aca="false">FALSE()</f>
        <v>0</v>
      </c>
      <c r="P1868" s="7"/>
      <c r="Q1868" s="7" t="s">
        <v>128</v>
      </c>
    </row>
    <row r="1869" customFormat="false" ht="35.05" hidden="false" customHeight="false" outlineLevel="0" collapsed="false">
      <c r="A1869" s="7" t="n">
        <v>1868</v>
      </c>
      <c r="B1869" s="8" t="n">
        <v>46266</v>
      </c>
      <c r="C1869" s="8" t="n">
        <v>46266</v>
      </c>
      <c r="D1869" s="7" t="s">
        <v>85</v>
      </c>
      <c r="E1869" s="7" t="s">
        <v>709</v>
      </c>
      <c r="F1869" s="7" t="s">
        <v>1087</v>
      </c>
      <c r="G1869" s="7" t="s">
        <v>3423</v>
      </c>
      <c r="H1869" s="7" t="s">
        <v>101</v>
      </c>
      <c r="I1869" s="9" t="s">
        <v>3424</v>
      </c>
      <c r="J1869" s="7" t="s">
        <v>127</v>
      </c>
      <c r="K1869" s="7"/>
      <c r="L1869" s="7"/>
      <c r="M1869" s="7"/>
      <c r="N1869" s="10" t="b">
        <f aca="false">FALSE()</f>
        <v>0</v>
      </c>
      <c r="O1869" s="10" t="b">
        <f aca="false">FALSE()</f>
        <v>0</v>
      </c>
      <c r="P1869" s="7"/>
      <c r="Q1869" s="7" t="s">
        <v>128</v>
      </c>
    </row>
    <row r="1870" customFormat="false" ht="57.45" hidden="false" customHeight="false" outlineLevel="0" collapsed="false">
      <c r="A1870" s="7" t="n">
        <v>1869</v>
      </c>
      <c r="B1870" s="8" t="n">
        <v>46266</v>
      </c>
      <c r="C1870" s="8" t="n">
        <v>46266</v>
      </c>
      <c r="D1870" s="7" t="s">
        <v>76</v>
      </c>
      <c r="E1870" s="7" t="s">
        <v>167</v>
      </c>
      <c r="F1870" s="7" t="s">
        <v>492</v>
      </c>
      <c r="G1870" s="7" t="s">
        <v>2457</v>
      </c>
      <c r="H1870" s="7" t="s">
        <v>80</v>
      </c>
      <c r="I1870" s="9" t="s">
        <v>3425</v>
      </c>
      <c r="J1870" s="7" t="s">
        <v>233</v>
      </c>
      <c r="K1870" s="7" t="s">
        <v>3314</v>
      </c>
      <c r="L1870" s="7" t="s">
        <v>110</v>
      </c>
      <c r="M1870" s="7" t="s">
        <v>3315</v>
      </c>
      <c r="N1870" s="10" t="b">
        <f aca="false">FALSE()</f>
        <v>0</v>
      </c>
      <c r="O1870" s="10" t="b">
        <f aca="false">FALSE()</f>
        <v>0</v>
      </c>
      <c r="P1870" s="7"/>
      <c r="Q1870" s="7" t="s">
        <v>348</v>
      </c>
    </row>
    <row r="1871" customFormat="false" ht="23.85" hidden="false" customHeight="false" outlineLevel="0" collapsed="false">
      <c r="A1871" s="7" t="n">
        <v>1870</v>
      </c>
      <c r="B1871" s="8" t="n">
        <v>46266</v>
      </c>
      <c r="C1871" s="8" t="n">
        <v>46266</v>
      </c>
      <c r="D1871" s="7" t="s">
        <v>76</v>
      </c>
      <c r="E1871" s="7" t="s">
        <v>167</v>
      </c>
      <c r="F1871" s="7" t="s">
        <v>1409</v>
      </c>
      <c r="G1871" s="7" t="s">
        <v>2133</v>
      </c>
      <c r="H1871" s="7" t="s">
        <v>80</v>
      </c>
      <c r="I1871" s="9" t="s">
        <v>3426</v>
      </c>
      <c r="J1871" s="7" t="s">
        <v>90</v>
      </c>
      <c r="K1871" s="7" t="s">
        <v>144</v>
      </c>
      <c r="L1871" s="7" t="s">
        <v>147</v>
      </c>
      <c r="M1871" s="7" t="s">
        <v>759</v>
      </c>
      <c r="N1871" s="10" t="b">
        <f aca="false">FALSE()</f>
        <v>0</v>
      </c>
      <c r="O1871" s="10" t="b">
        <f aca="false">FALSE()</f>
        <v>0</v>
      </c>
      <c r="P1871" s="7"/>
      <c r="Q1871" s="7" t="s">
        <v>94</v>
      </c>
    </row>
    <row r="1872" customFormat="false" ht="23.85" hidden="false" customHeight="false" outlineLevel="0" collapsed="false">
      <c r="A1872" s="7" t="n">
        <v>1871</v>
      </c>
      <c r="B1872" s="8" t="n">
        <v>46266</v>
      </c>
      <c r="C1872" s="8" t="n">
        <v>46266</v>
      </c>
      <c r="D1872" s="7" t="s">
        <v>85</v>
      </c>
      <c r="E1872" s="7" t="s">
        <v>167</v>
      </c>
      <c r="F1872" s="7" t="s">
        <v>561</v>
      </c>
      <c r="G1872" s="7" t="s">
        <v>2881</v>
      </c>
      <c r="H1872" s="7" t="s">
        <v>80</v>
      </c>
      <c r="I1872" s="9" t="s">
        <v>3427</v>
      </c>
      <c r="J1872" s="7" t="s">
        <v>153</v>
      </c>
      <c r="K1872" s="7"/>
      <c r="L1872" s="7" t="s">
        <v>83</v>
      </c>
      <c r="M1872" s="7" t="s">
        <v>83</v>
      </c>
      <c r="N1872" s="10" t="b">
        <f aca="false">FALSE()</f>
        <v>0</v>
      </c>
      <c r="O1872" s="10" t="b">
        <f aca="false">FALSE()</f>
        <v>0</v>
      </c>
      <c r="P1872" s="7"/>
      <c r="Q1872" s="7" t="s">
        <v>94</v>
      </c>
    </row>
    <row r="1873" customFormat="false" ht="57.45" hidden="false" customHeight="false" outlineLevel="0" collapsed="false">
      <c r="A1873" s="7" t="n">
        <v>1872</v>
      </c>
      <c r="B1873" s="8" t="n">
        <v>46266</v>
      </c>
      <c r="C1873" s="8" t="n">
        <v>46266</v>
      </c>
      <c r="D1873" s="7" t="s">
        <v>85</v>
      </c>
      <c r="E1873" s="7" t="s">
        <v>154</v>
      </c>
      <c r="F1873" s="7" t="s">
        <v>419</v>
      </c>
      <c r="G1873" s="7" t="s">
        <v>3091</v>
      </c>
      <c r="H1873" s="7" t="s">
        <v>101</v>
      </c>
      <c r="I1873" s="9" t="s">
        <v>3428</v>
      </c>
      <c r="J1873" s="7" t="s">
        <v>103</v>
      </c>
      <c r="K1873" s="7"/>
      <c r="L1873" s="7" t="s">
        <v>578</v>
      </c>
      <c r="M1873" s="7" t="s">
        <v>578</v>
      </c>
      <c r="N1873" s="10" t="b">
        <f aca="false">FALSE()</f>
        <v>0</v>
      </c>
      <c r="O1873" s="10" t="b">
        <f aca="false">FALSE()</f>
        <v>0</v>
      </c>
      <c r="P1873" s="7"/>
      <c r="Q1873" s="7" t="s">
        <v>104</v>
      </c>
    </row>
    <row r="1874" customFormat="false" ht="15" hidden="false" customHeight="false" outlineLevel="0" collapsed="false">
      <c r="A1874" s="7" t="n">
        <v>1873</v>
      </c>
      <c r="B1874" s="8" t="n">
        <v>46266</v>
      </c>
      <c r="C1874" s="8" t="n">
        <v>46266</v>
      </c>
      <c r="D1874" s="7" t="s">
        <v>85</v>
      </c>
      <c r="E1874" s="7" t="s">
        <v>167</v>
      </c>
      <c r="F1874" s="7" t="s">
        <v>336</v>
      </c>
      <c r="G1874" s="7" t="s">
        <v>337</v>
      </c>
      <c r="H1874" s="7" t="s">
        <v>80</v>
      </c>
      <c r="I1874" s="9" t="s">
        <v>3429</v>
      </c>
      <c r="J1874" s="7" t="s">
        <v>109</v>
      </c>
      <c r="K1874" s="7"/>
      <c r="L1874" s="7" t="s">
        <v>147</v>
      </c>
      <c r="M1874" s="7" t="s">
        <v>147</v>
      </c>
      <c r="N1874" s="10" t="b">
        <f aca="false">FALSE()</f>
        <v>0</v>
      </c>
      <c r="O1874" s="10" t="b">
        <f aca="false">FALSE()</f>
        <v>0</v>
      </c>
      <c r="P1874" s="7"/>
      <c r="Q1874" s="7" t="s">
        <v>111</v>
      </c>
    </row>
    <row r="1875" customFormat="false" ht="15" hidden="false" customHeight="false" outlineLevel="0" collapsed="false">
      <c r="A1875" s="7" t="n">
        <v>1874</v>
      </c>
      <c r="B1875" s="8" t="n">
        <v>46266</v>
      </c>
      <c r="C1875" s="8" t="n">
        <v>46266</v>
      </c>
      <c r="D1875" s="7" t="s">
        <v>85</v>
      </c>
      <c r="E1875" s="7" t="s">
        <v>154</v>
      </c>
      <c r="F1875" s="7" t="s">
        <v>971</v>
      </c>
      <c r="G1875" s="7" t="s">
        <v>2069</v>
      </c>
      <c r="H1875" s="7" t="s">
        <v>80</v>
      </c>
      <c r="I1875" s="9" t="s">
        <v>3430</v>
      </c>
      <c r="J1875" s="7" t="s">
        <v>82</v>
      </c>
      <c r="K1875" s="7"/>
      <c r="L1875" s="7" t="s">
        <v>110</v>
      </c>
      <c r="M1875" s="7" t="s">
        <v>110</v>
      </c>
      <c r="N1875" s="10" t="b">
        <f aca="false">FALSE()</f>
        <v>0</v>
      </c>
      <c r="O1875" s="10" t="b">
        <f aca="false">FALSE()</f>
        <v>0</v>
      </c>
      <c r="P1875" s="7"/>
      <c r="Q1875" s="7" t="s">
        <v>84</v>
      </c>
    </row>
    <row r="1876" customFormat="false" ht="23.85" hidden="false" customHeight="false" outlineLevel="0" collapsed="false">
      <c r="A1876" s="7" t="n">
        <v>1875</v>
      </c>
      <c r="B1876" s="8" t="n">
        <v>46266</v>
      </c>
      <c r="C1876" s="8" t="n">
        <v>46266</v>
      </c>
      <c r="D1876" s="7" t="s">
        <v>76</v>
      </c>
      <c r="E1876" s="7" t="s">
        <v>86</v>
      </c>
      <c r="F1876" s="7" t="s">
        <v>333</v>
      </c>
      <c r="G1876" s="7" t="s">
        <v>334</v>
      </c>
      <c r="H1876" s="7" t="s">
        <v>157</v>
      </c>
      <c r="I1876" s="9" t="s">
        <v>3431</v>
      </c>
      <c r="J1876" s="7" t="s">
        <v>165</v>
      </c>
      <c r="K1876" s="7"/>
      <c r="L1876" s="7" t="s">
        <v>83</v>
      </c>
      <c r="M1876" s="7" t="s">
        <v>83</v>
      </c>
      <c r="N1876" s="10" t="b">
        <f aca="false">FALSE()</f>
        <v>0</v>
      </c>
      <c r="O1876" s="10" t="b">
        <f aca="false">FALSE()</f>
        <v>0</v>
      </c>
      <c r="P1876" s="7"/>
      <c r="Q1876" s="7" t="s">
        <v>166</v>
      </c>
    </row>
    <row r="1877" customFormat="false" ht="23.85" hidden="false" customHeight="false" outlineLevel="0" collapsed="false">
      <c r="A1877" s="7" t="n">
        <v>1876</v>
      </c>
      <c r="B1877" s="8" t="n">
        <v>46266</v>
      </c>
      <c r="C1877" s="8" t="n">
        <v>46266</v>
      </c>
      <c r="D1877" s="7" t="s">
        <v>85</v>
      </c>
      <c r="E1877" s="7" t="s">
        <v>422</v>
      </c>
      <c r="F1877" s="7" t="s">
        <v>1174</v>
      </c>
      <c r="G1877" s="7" t="s">
        <v>2238</v>
      </c>
      <c r="H1877" s="7" t="s">
        <v>80</v>
      </c>
      <c r="I1877" s="9" t="s">
        <v>3432</v>
      </c>
      <c r="J1877" s="7" t="s">
        <v>90</v>
      </c>
      <c r="K1877" s="7" t="s">
        <v>119</v>
      </c>
      <c r="L1877" s="7" t="s">
        <v>650</v>
      </c>
      <c r="M1877" s="7" t="s">
        <v>2202</v>
      </c>
      <c r="N1877" s="10" t="b">
        <f aca="false">FALSE()</f>
        <v>0</v>
      </c>
      <c r="O1877" s="10" t="b">
        <f aca="false">FALSE()</f>
        <v>0</v>
      </c>
      <c r="P1877" s="7"/>
      <c r="Q1877" s="7" t="s">
        <v>94</v>
      </c>
    </row>
    <row r="1878" customFormat="false" ht="46.25" hidden="false" customHeight="false" outlineLevel="0" collapsed="false">
      <c r="A1878" s="7" t="n">
        <v>1877</v>
      </c>
      <c r="B1878" s="8" t="n">
        <v>46266</v>
      </c>
      <c r="C1878" s="8" t="n">
        <v>46266</v>
      </c>
      <c r="D1878" s="7" t="s">
        <v>85</v>
      </c>
      <c r="E1878" s="7" t="s">
        <v>154</v>
      </c>
      <c r="F1878" s="7" t="s">
        <v>971</v>
      </c>
      <c r="G1878" s="7" t="s">
        <v>2069</v>
      </c>
      <c r="H1878" s="7" t="s">
        <v>80</v>
      </c>
      <c r="I1878" s="9" t="s">
        <v>3433</v>
      </c>
      <c r="J1878" s="7" t="s">
        <v>127</v>
      </c>
      <c r="K1878" s="7"/>
      <c r="L1878" s="7"/>
      <c r="M1878" s="7"/>
      <c r="N1878" s="10" t="b">
        <f aca="false">FALSE()</f>
        <v>0</v>
      </c>
      <c r="O1878" s="10" t="b">
        <f aca="false">FALSE()</f>
        <v>0</v>
      </c>
      <c r="P1878" s="7"/>
      <c r="Q1878" s="7" t="s">
        <v>128</v>
      </c>
    </row>
    <row r="1879" customFormat="false" ht="35.05" hidden="false" customHeight="false" outlineLevel="0" collapsed="false">
      <c r="A1879" s="7" t="n">
        <v>1878</v>
      </c>
      <c r="B1879" s="8" t="n">
        <v>46266</v>
      </c>
      <c r="C1879" s="8" t="n">
        <v>46266</v>
      </c>
      <c r="D1879" s="7" t="s">
        <v>76</v>
      </c>
      <c r="E1879" s="7" t="s">
        <v>86</v>
      </c>
      <c r="F1879" s="7" t="s">
        <v>333</v>
      </c>
      <c r="G1879" s="7" t="s">
        <v>334</v>
      </c>
      <c r="H1879" s="7" t="s">
        <v>80</v>
      </c>
      <c r="I1879" s="9" t="s">
        <v>3434</v>
      </c>
      <c r="J1879" s="7" t="s">
        <v>127</v>
      </c>
      <c r="K1879" s="7"/>
      <c r="L1879" s="7"/>
      <c r="M1879" s="7"/>
      <c r="N1879" s="10" t="b">
        <f aca="false">FALSE()</f>
        <v>0</v>
      </c>
      <c r="O1879" s="10" t="b">
        <f aca="false">FALSE()</f>
        <v>0</v>
      </c>
      <c r="P1879" s="7"/>
      <c r="Q1879" s="7" t="s">
        <v>128</v>
      </c>
    </row>
    <row r="1880" customFormat="false" ht="23.85" hidden="false" customHeight="false" outlineLevel="0" collapsed="false">
      <c r="A1880" s="7" t="n">
        <v>1879</v>
      </c>
      <c r="B1880" s="8" t="n">
        <v>46266</v>
      </c>
      <c r="C1880" s="8" t="n">
        <v>46266</v>
      </c>
      <c r="D1880" s="7" t="s">
        <v>76</v>
      </c>
      <c r="E1880" s="7" t="s">
        <v>86</v>
      </c>
      <c r="F1880" s="7" t="s">
        <v>333</v>
      </c>
      <c r="G1880" s="7" t="s">
        <v>334</v>
      </c>
      <c r="H1880" s="7" t="s">
        <v>157</v>
      </c>
      <c r="I1880" s="9" t="s">
        <v>3435</v>
      </c>
      <c r="J1880" s="7" t="s">
        <v>165</v>
      </c>
      <c r="K1880" s="7"/>
      <c r="L1880" s="7" t="s">
        <v>83</v>
      </c>
      <c r="M1880" s="7" t="s">
        <v>83</v>
      </c>
      <c r="N1880" s="10" t="b">
        <f aca="false">FALSE()</f>
        <v>0</v>
      </c>
      <c r="O1880" s="10" t="b">
        <f aca="false">FALSE()</f>
        <v>0</v>
      </c>
      <c r="P1880" s="7"/>
      <c r="Q1880" s="7" t="s">
        <v>166</v>
      </c>
    </row>
    <row r="1881" customFormat="false" ht="35.05" hidden="false" customHeight="false" outlineLevel="0" collapsed="false">
      <c r="A1881" s="7" t="n">
        <v>1880</v>
      </c>
      <c r="B1881" s="8" t="n">
        <v>46266</v>
      </c>
      <c r="C1881" s="8" t="n">
        <v>46266</v>
      </c>
      <c r="D1881" s="7" t="s">
        <v>76</v>
      </c>
      <c r="E1881" s="7" t="s">
        <v>86</v>
      </c>
      <c r="F1881" s="7" t="s">
        <v>333</v>
      </c>
      <c r="G1881" s="7" t="s">
        <v>334</v>
      </c>
      <c r="H1881" s="7" t="s">
        <v>80</v>
      </c>
      <c r="I1881" s="9" t="s">
        <v>3436</v>
      </c>
      <c r="J1881" s="7" t="s">
        <v>109</v>
      </c>
      <c r="K1881" s="7"/>
      <c r="L1881" s="7" t="s">
        <v>83</v>
      </c>
      <c r="M1881" s="7" t="s">
        <v>83</v>
      </c>
      <c r="N1881" s="10" t="b">
        <f aca="false">FALSE()</f>
        <v>0</v>
      </c>
      <c r="O1881" s="10" t="b">
        <f aca="false">FALSE()</f>
        <v>0</v>
      </c>
      <c r="P1881" s="7"/>
      <c r="Q1881" s="7" t="s">
        <v>111</v>
      </c>
    </row>
    <row r="1882" customFormat="false" ht="23.85" hidden="false" customHeight="false" outlineLevel="0" collapsed="false">
      <c r="A1882" s="7" t="n">
        <v>1881</v>
      </c>
      <c r="B1882" s="8" t="n">
        <v>46266</v>
      </c>
      <c r="C1882" s="8" t="n">
        <v>46266</v>
      </c>
      <c r="D1882" s="7" t="s">
        <v>76</v>
      </c>
      <c r="E1882" s="7" t="s">
        <v>167</v>
      </c>
      <c r="F1882" s="7" t="s">
        <v>1409</v>
      </c>
      <c r="G1882" s="7" t="s">
        <v>2133</v>
      </c>
      <c r="H1882" s="7" t="s">
        <v>80</v>
      </c>
      <c r="I1882" s="9" t="s">
        <v>3437</v>
      </c>
      <c r="J1882" s="7" t="s">
        <v>90</v>
      </c>
      <c r="K1882" s="7" t="s">
        <v>107</v>
      </c>
      <c r="L1882" s="7" t="s">
        <v>92</v>
      </c>
      <c r="M1882" s="7" t="s">
        <v>2597</v>
      </c>
      <c r="N1882" s="10" t="b">
        <f aca="false">FALSE()</f>
        <v>0</v>
      </c>
      <c r="O1882" s="10" t="b">
        <f aca="false">FALSE()</f>
        <v>0</v>
      </c>
      <c r="P1882" s="7"/>
      <c r="Q1882" s="7" t="s">
        <v>94</v>
      </c>
    </row>
    <row r="1883" customFormat="false" ht="79.85" hidden="false" customHeight="false" outlineLevel="0" collapsed="false">
      <c r="A1883" s="7" t="n">
        <v>1882</v>
      </c>
      <c r="B1883" s="8" t="n">
        <v>46266</v>
      </c>
      <c r="C1883" s="8" t="n">
        <v>46266</v>
      </c>
      <c r="D1883" s="7" t="s">
        <v>85</v>
      </c>
      <c r="E1883" s="7" t="s">
        <v>291</v>
      </c>
      <c r="F1883" s="7" t="s">
        <v>985</v>
      </c>
      <c r="G1883" s="7" t="s">
        <v>1987</v>
      </c>
      <c r="H1883" s="7" t="s">
        <v>157</v>
      </c>
      <c r="I1883" s="9" t="s">
        <v>3438</v>
      </c>
      <c r="J1883" s="7" t="s">
        <v>82</v>
      </c>
      <c r="K1883" s="7"/>
      <c r="L1883" s="7" t="s">
        <v>96</v>
      </c>
      <c r="M1883" s="7" t="s">
        <v>96</v>
      </c>
      <c r="N1883" s="10" t="b">
        <f aca="false">FALSE()</f>
        <v>0</v>
      </c>
      <c r="O1883" s="10" t="b">
        <f aca="false">FALSE()</f>
        <v>0</v>
      </c>
      <c r="P1883" s="7"/>
      <c r="Q1883" s="7" t="s">
        <v>84</v>
      </c>
    </row>
    <row r="1884" customFormat="false" ht="57.45" hidden="false" customHeight="false" outlineLevel="0" collapsed="false">
      <c r="A1884" s="7" t="n">
        <v>1883</v>
      </c>
      <c r="B1884" s="8" t="n">
        <v>46266</v>
      </c>
      <c r="C1884" s="8" t="n">
        <v>46266</v>
      </c>
      <c r="D1884" s="7" t="s">
        <v>76</v>
      </c>
      <c r="E1884" s="7" t="s">
        <v>77</v>
      </c>
      <c r="F1884" s="7" t="s">
        <v>78</v>
      </c>
      <c r="G1884" s="7" t="s">
        <v>3439</v>
      </c>
      <c r="H1884" s="7" t="s">
        <v>80</v>
      </c>
      <c r="I1884" s="9" t="s">
        <v>3440</v>
      </c>
      <c r="J1884" s="7" t="s">
        <v>127</v>
      </c>
      <c r="K1884" s="7"/>
      <c r="L1884" s="7"/>
      <c r="M1884" s="7"/>
      <c r="N1884" s="10" t="b">
        <f aca="false">FALSE()</f>
        <v>0</v>
      </c>
      <c r="O1884" s="10" t="b">
        <f aca="false">FALSE()</f>
        <v>0</v>
      </c>
      <c r="P1884" s="7"/>
      <c r="Q1884" s="7" t="s">
        <v>128</v>
      </c>
    </row>
    <row r="1885" customFormat="false" ht="23.85" hidden="false" customHeight="false" outlineLevel="0" collapsed="false">
      <c r="A1885" s="7" t="n">
        <v>1884</v>
      </c>
      <c r="B1885" s="8" t="n">
        <v>46266</v>
      </c>
      <c r="C1885" s="8" t="n">
        <v>46266</v>
      </c>
      <c r="D1885" s="7" t="s">
        <v>76</v>
      </c>
      <c r="E1885" s="7" t="s">
        <v>154</v>
      </c>
      <c r="F1885" s="7" t="s">
        <v>278</v>
      </c>
      <c r="G1885" s="7" t="s">
        <v>3441</v>
      </c>
      <c r="H1885" s="7" t="s">
        <v>80</v>
      </c>
      <c r="I1885" s="9" t="s">
        <v>3442</v>
      </c>
      <c r="J1885" s="7" t="s">
        <v>109</v>
      </c>
      <c r="K1885" s="7"/>
      <c r="L1885" s="7" t="s">
        <v>793</v>
      </c>
      <c r="M1885" s="7" t="s">
        <v>793</v>
      </c>
      <c r="N1885" s="10" t="b">
        <f aca="false">FALSE()</f>
        <v>0</v>
      </c>
      <c r="O1885" s="10" t="b">
        <f aca="false">FALSE()</f>
        <v>0</v>
      </c>
      <c r="P1885" s="7"/>
      <c r="Q1885" s="7" t="s">
        <v>111</v>
      </c>
    </row>
    <row r="1886" customFormat="false" ht="15" hidden="false" customHeight="false" outlineLevel="0" collapsed="false">
      <c r="A1886" s="7" t="n">
        <v>1885</v>
      </c>
      <c r="B1886" s="8" t="n">
        <v>46266</v>
      </c>
      <c r="C1886" s="8" t="n">
        <v>46266</v>
      </c>
      <c r="D1886" s="7" t="s">
        <v>85</v>
      </c>
      <c r="E1886" s="7" t="s">
        <v>556</v>
      </c>
      <c r="F1886" s="7" t="s">
        <v>1482</v>
      </c>
      <c r="G1886" s="7" t="s">
        <v>2466</v>
      </c>
      <c r="H1886" s="7" t="s">
        <v>157</v>
      </c>
      <c r="I1886" s="9" t="s">
        <v>3443</v>
      </c>
      <c r="J1886" s="7" t="s">
        <v>82</v>
      </c>
      <c r="K1886" s="7"/>
      <c r="L1886" s="7" t="s">
        <v>144</v>
      </c>
      <c r="M1886" s="7" t="s">
        <v>144</v>
      </c>
      <c r="N1886" s="10" t="b">
        <f aca="false">FALSE()</f>
        <v>0</v>
      </c>
      <c r="O1886" s="10" t="b">
        <f aca="false">FALSE()</f>
        <v>0</v>
      </c>
      <c r="P1886" s="7"/>
      <c r="Q1886" s="7" t="s">
        <v>84</v>
      </c>
    </row>
    <row r="1887" customFormat="false" ht="15" hidden="false" customHeight="false" outlineLevel="0" collapsed="false">
      <c r="A1887" s="7" t="n">
        <v>1886</v>
      </c>
      <c r="B1887" s="8" t="n">
        <v>46266</v>
      </c>
      <c r="C1887" s="8" t="n">
        <v>46266</v>
      </c>
      <c r="D1887" s="7" t="s">
        <v>85</v>
      </c>
      <c r="E1887" s="7" t="s">
        <v>556</v>
      </c>
      <c r="F1887" s="7" t="s">
        <v>1482</v>
      </c>
      <c r="G1887" s="7" t="s">
        <v>2466</v>
      </c>
      <c r="H1887" s="7" t="s">
        <v>157</v>
      </c>
      <c r="I1887" s="9" t="s">
        <v>3444</v>
      </c>
      <c r="J1887" s="7" t="s">
        <v>281</v>
      </c>
      <c r="K1887" s="7"/>
      <c r="L1887" s="7" t="s">
        <v>318</v>
      </c>
      <c r="M1887" s="7" t="s">
        <v>318</v>
      </c>
      <c r="N1887" s="10" t="b">
        <f aca="false">FALSE()</f>
        <v>0</v>
      </c>
      <c r="O1887" s="10" t="b">
        <f aca="false">FALSE()</f>
        <v>0</v>
      </c>
      <c r="P1887" s="7"/>
      <c r="Q1887" s="7" t="s">
        <v>283</v>
      </c>
    </row>
    <row r="1888" customFormat="false" ht="23.85" hidden="false" customHeight="false" outlineLevel="0" collapsed="false">
      <c r="A1888" s="7" t="n">
        <v>1887</v>
      </c>
      <c r="B1888" s="8" t="n">
        <v>46266</v>
      </c>
      <c r="C1888" s="8" t="n">
        <v>46266</v>
      </c>
      <c r="D1888" s="7" t="s">
        <v>76</v>
      </c>
      <c r="E1888" s="7" t="s">
        <v>306</v>
      </c>
      <c r="F1888" s="7" t="s">
        <v>307</v>
      </c>
      <c r="G1888" s="7" t="s">
        <v>1066</v>
      </c>
      <c r="H1888" s="7" t="s">
        <v>80</v>
      </c>
      <c r="I1888" s="9" t="s">
        <v>3445</v>
      </c>
      <c r="J1888" s="7" t="s">
        <v>127</v>
      </c>
      <c r="K1888" s="7"/>
      <c r="L1888" s="7"/>
      <c r="M1888" s="7"/>
      <c r="N1888" s="10" t="b">
        <f aca="false">FALSE()</f>
        <v>0</v>
      </c>
      <c r="O1888" s="10" t="b">
        <f aca="false">FALSE()</f>
        <v>0</v>
      </c>
      <c r="P1888" s="7"/>
      <c r="Q1888" s="7" t="s">
        <v>128</v>
      </c>
    </row>
    <row r="1889" customFormat="false" ht="35.05" hidden="false" customHeight="false" outlineLevel="0" collapsed="false">
      <c r="A1889" s="7" t="n">
        <v>1888</v>
      </c>
      <c r="B1889" s="8" t="n">
        <v>46266</v>
      </c>
      <c r="C1889" s="8" t="n">
        <v>46266</v>
      </c>
      <c r="D1889" s="7" t="s">
        <v>76</v>
      </c>
      <c r="E1889" s="7" t="s">
        <v>306</v>
      </c>
      <c r="F1889" s="7" t="s">
        <v>307</v>
      </c>
      <c r="G1889" s="7" t="s">
        <v>2963</v>
      </c>
      <c r="H1889" s="7" t="s">
        <v>80</v>
      </c>
      <c r="I1889" s="9" t="s">
        <v>3446</v>
      </c>
      <c r="J1889" s="7" t="s">
        <v>281</v>
      </c>
      <c r="K1889" s="7"/>
      <c r="L1889" s="7" t="s">
        <v>190</v>
      </c>
      <c r="M1889" s="7" t="s">
        <v>190</v>
      </c>
      <c r="N1889" s="10" t="b">
        <f aca="false">FALSE()</f>
        <v>0</v>
      </c>
      <c r="O1889" s="10" t="b">
        <f aca="false">FALSE()</f>
        <v>0</v>
      </c>
      <c r="P1889" s="7"/>
      <c r="Q1889" s="7" t="s">
        <v>283</v>
      </c>
    </row>
    <row r="1890" customFormat="false" ht="23.85" hidden="false" customHeight="false" outlineLevel="0" collapsed="false">
      <c r="A1890" s="7" t="n">
        <v>1889</v>
      </c>
      <c r="B1890" s="8" t="n">
        <v>46266</v>
      </c>
      <c r="C1890" s="8" t="n">
        <v>46266</v>
      </c>
      <c r="D1890" s="7" t="s">
        <v>76</v>
      </c>
      <c r="E1890" s="7" t="s">
        <v>167</v>
      </c>
      <c r="F1890" s="7" t="s">
        <v>492</v>
      </c>
      <c r="G1890" s="7" t="s">
        <v>2018</v>
      </c>
      <c r="H1890" s="7" t="s">
        <v>80</v>
      </c>
      <c r="I1890" s="9" t="s">
        <v>3447</v>
      </c>
      <c r="J1890" s="7" t="s">
        <v>90</v>
      </c>
      <c r="K1890" s="7" t="s">
        <v>83</v>
      </c>
      <c r="L1890" s="7" t="s">
        <v>96</v>
      </c>
      <c r="M1890" s="7" t="s">
        <v>3448</v>
      </c>
      <c r="N1890" s="10" t="b">
        <f aca="false">FALSE()</f>
        <v>0</v>
      </c>
      <c r="O1890" s="10" t="b">
        <f aca="false">FALSE()</f>
        <v>0</v>
      </c>
      <c r="P1890" s="7"/>
      <c r="Q1890" s="7" t="s">
        <v>94</v>
      </c>
    </row>
    <row r="1891" customFormat="false" ht="15" hidden="false" customHeight="false" outlineLevel="0" collapsed="false">
      <c r="A1891" s="7" t="n">
        <v>1890</v>
      </c>
      <c r="B1891" s="8" t="n">
        <v>46266</v>
      </c>
      <c r="C1891" s="8" t="n">
        <v>46263</v>
      </c>
      <c r="D1891" s="7" t="s">
        <v>76</v>
      </c>
      <c r="E1891" s="7" t="s">
        <v>306</v>
      </c>
      <c r="F1891" s="7" t="s">
        <v>760</v>
      </c>
      <c r="G1891" s="7" t="s">
        <v>3449</v>
      </c>
      <c r="H1891" s="7" t="s">
        <v>80</v>
      </c>
      <c r="I1891" s="9" t="s">
        <v>3450</v>
      </c>
      <c r="J1891" s="7" t="s">
        <v>109</v>
      </c>
      <c r="K1891" s="7"/>
      <c r="L1891" s="7" t="s">
        <v>92</v>
      </c>
      <c r="M1891" s="7" t="s">
        <v>92</v>
      </c>
      <c r="N1891" s="10" t="b">
        <f aca="false">FALSE()</f>
        <v>0</v>
      </c>
      <c r="O1891" s="10" t="b">
        <f aca="false">FALSE()</f>
        <v>0</v>
      </c>
      <c r="P1891" s="7"/>
      <c r="Q1891" s="7" t="s">
        <v>111</v>
      </c>
    </row>
    <row r="1892" customFormat="false" ht="23.85" hidden="false" customHeight="false" outlineLevel="0" collapsed="false">
      <c r="A1892" s="7" t="n">
        <v>1891</v>
      </c>
      <c r="B1892" s="8" t="n">
        <v>46266</v>
      </c>
      <c r="C1892" s="8" t="n">
        <v>46266</v>
      </c>
      <c r="D1892" s="7" t="s">
        <v>76</v>
      </c>
      <c r="E1892" s="7" t="s">
        <v>77</v>
      </c>
      <c r="F1892" s="7" t="s">
        <v>78</v>
      </c>
      <c r="G1892" s="7" t="s">
        <v>2138</v>
      </c>
      <c r="H1892" s="7" t="s">
        <v>80</v>
      </c>
      <c r="I1892" s="9" t="s">
        <v>3451</v>
      </c>
      <c r="J1892" s="7" t="s">
        <v>233</v>
      </c>
      <c r="K1892" s="7" t="s">
        <v>83</v>
      </c>
      <c r="L1892" s="7" t="s">
        <v>3452</v>
      </c>
      <c r="M1892" s="7" t="s">
        <v>3453</v>
      </c>
      <c r="N1892" s="10" t="b">
        <f aca="false">FALSE()</f>
        <v>0</v>
      </c>
      <c r="O1892" s="10" t="b">
        <f aca="false">FALSE()</f>
        <v>0</v>
      </c>
      <c r="P1892" s="7"/>
      <c r="Q1892" s="7" t="s">
        <v>348</v>
      </c>
    </row>
    <row r="1893" customFormat="false" ht="35.05" hidden="false" customHeight="false" outlineLevel="0" collapsed="false">
      <c r="A1893" s="7" t="n">
        <v>1892</v>
      </c>
      <c r="B1893" s="8" t="n">
        <v>46266</v>
      </c>
      <c r="C1893" s="8" t="n">
        <v>46266</v>
      </c>
      <c r="D1893" s="7" t="s">
        <v>76</v>
      </c>
      <c r="E1893" s="7" t="s">
        <v>77</v>
      </c>
      <c r="F1893" s="7" t="s">
        <v>78</v>
      </c>
      <c r="G1893" s="7" t="s">
        <v>3454</v>
      </c>
      <c r="H1893" s="7" t="s">
        <v>80</v>
      </c>
      <c r="I1893" s="9" t="s">
        <v>3455</v>
      </c>
      <c r="J1893" s="7" t="s">
        <v>90</v>
      </c>
      <c r="K1893" s="7" t="s">
        <v>144</v>
      </c>
      <c r="L1893" s="7" t="s">
        <v>107</v>
      </c>
      <c r="M1893" s="7" t="s">
        <v>2014</v>
      </c>
      <c r="N1893" s="10" t="b">
        <f aca="false">FALSE()</f>
        <v>0</v>
      </c>
      <c r="O1893" s="10" t="b">
        <f aca="false">FALSE()</f>
        <v>0</v>
      </c>
      <c r="P1893" s="7"/>
      <c r="Q1893" s="7" t="s">
        <v>94</v>
      </c>
    </row>
    <row r="1894" customFormat="false" ht="23.85" hidden="false" customHeight="false" outlineLevel="0" collapsed="false">
      <c r="A1894" s="7" t="n">
        <v>1893</v>
      </c>
      <c r="B1894" s="8" t="n">
        <v>46266</v>
      </c>
      <c r="C1894" s="8" t="n">
        <v>46263</v>
      </c>
      <c r="D1894" s="7" t="s">
        <v>76</v>
      </c>
      <c r="E1894" s="7" t="s">
        <v>86</v>
      </c>
      <c r="F1894" s="7" t="s">
        <v>333</v>
      </c>
      <c r="G1894" s="7" t="s">
        <v>334</v>
      </c>
      <c r="H1894" s="7" t="s">
        <v>80</v>
      </c>
      <c r="I1894" s="9" t="s">
        <v>3456</v>
      </c>
      <c r="J1894" s="7" t="s">
        <v>90</v>
      </c>
      <c r="K1894" s="7" t="s">
        <v>91</v>
      </c>
      <c r="L1894" s="7" t="s">
        <v>239</v>
      </c>
      <c r="M1894" s="7" t="s">
        <v>1194</v>
      </c>
      <c r="N1894" s="10" t="b">
        <f aca="false">FALSE()</f>
        <v>0</v>
      </c>
      <c r="O1894" s="10" t="b">
        <f aca="false">FALSE()</f>
        <v>0</v>
      </c>
      <c r="P1894" s="7"/>
      <c r="Q1894" s="7" t="s">
        <v>94</v>
      </c>
    </row>
    <row r="1895" customFormat="false" ht="23.85" hidden="false" customHeight="false" outlineLevel="0" collapsed="false">
      <c r="A1895" s="7" t="n">
        <v>1894</v>
      </c>
      <c r="B1895" s="8" t="n">
        <v>46266</v>
      </c>
      <c r="C1895" s="8" t="n">
        <v>46266</v>
      </c>
      <c r="D1895" s="7" t="s">
        <v>85</v>
      </c>
      <c r="E1895" s="7" t="s">
        <v>167</v>
      </c>
      <c r="F1895" s="7" t="s">
        <v>950</v>
      </c>
      <c r="G1895" s="7" t="s">
        <v>2580</v>
      </c>
      <c r="H1895" s="7" t="s">
        <v>80</v>
      </c>
      <c r="I1895" s="9" t="s">
        <v>3457</v>
      </c>
      <c r="J1895" s="7" t="s">
        <v>127</v>
      </c>
      <c r="K1895" s="7"/>
      <c r="L1895" s="7"/>
      <c r="M1895" s="7"/>
      <c r="N1895" s="10" t="b">
        <f aca="false">FALSE()</f>
        <v>0</v>
      </c>
      <c r="O1895" s="10" t="b">
        <f aca="false">FALSE()</f>
        <v>0</v>
      </c>
      <c r="P1895" s="7"/>
      <c r="Q1895" s="7" t="s">
        <v>128</v>
      </c>
    </row>
    <row r="1896" customFormat="false" ht="46.25" hidden="false" customHeight="false" outlineLevel="0" collapsed="false">
      <c r="A1896" s="7" t="n">
        <v>1895</v>
      </c>
      <c r="B1896" s="8" t="n">
        <v>46266</v>
      </c>
      <c r="C1896" s="8" t="n">
        <v>46266</v>
      </c>
      <c r="D1896" s="7" t="s">
        <v>85</v>
      </c>
      <c r="E1896" s="7" t="s">
        <v>154</v>
      </c>
      <c r="F1896" s="7" t="s">
        <v>575</v>
      </c>
      <c r="G1896" s="7" t="s">
        <v>1039</v>
      </c>
      <c r="H1896" s="7" t="s">
        <v>80</v>
      </c>
      <c r="I1896" s="9" t="s">
        <v>3458</v>
      </c>
      <c r="J1896" s="7" t="s">
        <v>133</v>
      </c>
      <c r="K1896" s="7"/>
      <c r="L1896" s="7" t="s">
        <v>204</v>
      </c>
      <c r="M1896" s="7" t="s">
        <v>204</v>
      </c>
      <c r="N1896" s="10" t="b">
        <f aca="false">FALSE()</f>
        <v>0</v>
      </c>
      <c r="O1896" s="10" t="b">
        <f aca="false">TRUE()</f>
        <v>1</v>
      </c>
      <c r="P1896" s="7" t="s">
        <v>3459</v>
      </c>
      <c r="Q1896" s="7" t="s">
        <v>135</v>
      </c>
    </row>
    <row r="1897" customFormat="false" ht="35.05" hidden="false" customHeight="false" outlineLevel="0" collapsed="false">
      <c r="A1897" s="7" t="n">
        <v>1896</v>
      </c>
      <c r="B1897" s="8" t="n">
        <v>46266</v>
      </c>
      <c r="C1897" s="8" t="n">
        <v>46265</v>
      </c>
      <c r="D1897" s="7" t="s">
        <v>85</v>
      </c>
      <c r="E1897" s="7" t="s">
        <v>154</v>
      </c>
      <c r="F1897" s="7" t="s">
        <v>575</v>
      </c>
      <c r="G1897" s="7" t="s">
        <v>3460</v>
      </c>
      <c r="H1897" s="7" t="s">
        <v>121</v>
      </c>
      <c r="I1897" s="9" t="s">
        <v>3461</v>
      </c>
      <c r="J1897" s="7" t="s">
        <v>127</v>
      </c>
      <c r="K1897" s="7"/>
      <c r="L1897" s="7"/>
      <c r="M1897" s="7"/>
      <c r="N1897" s="10" t="b">
        <f aca="false">TRUE()</f>
        <v>1</v>
      </c>
      <c r="O1897" s="10" t="b">
        <f aca="false">FALSE()</f>
        <v>0</v>
      </c>
      <c r="P1897" s="7"/>
      <c r="Q1897" s="7" t="s">
        <v>128</v>
      </c>
    </row>
    <row r="1898" customFormat="false" ht="46.25" hidden="false" customHeight="false" outlineLevel="0" collapsed="false">
      <c r="A1898" s="7" t="n">
        <v>1897</v>
      </c>
      <c r="B1898" s="8" t="n">
        <v>46266</v>
      </c>
      <c r="C1898" s="8" t="n">
        <v>46266</v>
      </c>
      <c r="D1898" s="7" t="s">
        <v>85</v>
      </c>
      <c r="E1898" s="7" t="s">
        <v>154</v>
      </c>
      <c r="F1898" s="7" t="s">
        <v>575</v>
      </c>
      <c r="G1898" s="7" t="s">
        <v>2033</v>
      </c>
      <c r="H1898" s="7" t="s">
        <v>80</v>
      </c>
      <c r="I1898" s="9" t="s">
        <v>3458</v>
      </c>
      <c r="J1898" s="7" t="s">
        <v>133</v>
      </c>
      <c r="K1898" s="7"/>
      <c r="L1898" s="7" t="s">
        <v>204</v>
      </c>
      <c r="M1898" s="7" t="s">
        <v>204</v>
      </c>
      <c r="N1898" s="10" t="b">
        <f aca="false">FALSE()</f>
        <v>0</v>
      </c>
      <c r="O1898" s="10" t="b">
        <f aca="false">TRUE()</f>
        <v>1</v>
      </c>
      <c r="P1898" s="7" t="s">
        <v>3459</v>
      </c>
      <c r="Q1898" s="7" t="s">
        <v>135</v>
      </c>
    </row>
    <row r="1899" customFormat="false" ht="35.05" hidden="false" customHeight="false" outlineLevel="0" collapsed="false">
      <c r="A1899" s="7" t="n">
        <v>1898</v>
      </c>
      <c r="B1899" s="8" t="n">
        <v>46266</v>
      </c>
      <c r="C1899" s="8" t="n">
        <v>46265</v>
      </c>
      <c r="D1899" s="7" t="s">
        <v>85</v>
      </c>
      <c r="E1899" s="7" t="s">
        <v>179</v>
      </c>
      <c r="F1899" s="7" t="s">
        <v>258</v>
      </c>
      <c r="G1899" s="7" t="s">
        <v>3462</v>
      </c>
      <c r="H1899" s="7" t="s">
        <v>80</v>
      </c>
      <c r="I1899" s="9" t="s">
        <v>3463</v>
      </c>
      <c r="J1899" s="7" t="s">
        <v>127</v>
      </c>
      <c r="K1899" s="7"/>
      <c r="L1899" s="7"/>
      <c r="M1899" s="7"/>
      <c r="N1899" s="10" t="b">
        <f aca="false">FALSE()</f>
        <v>0</v>
      </c>
      <c r="O1899" s="10" t="b">
        <f aca="false">FALSE()</f>
        <v>0</v>
      </c>
      <c r="P1899" s="7"/>
      <c r="Q1899" s="7" t="s">
        <v>128</v>
      </c>
    </row>
    <row r="1900" customFormat="false" ht="23.85" hidden="false" customHeight="false" outlineLevel="0" collapsed="false">
      <c r="A1900" s="7" t="n">
        <v>1899</v>
      </c>
      <c r="B1900" s="8" t="n">
        <v>46266</v>
      </c>
      <c r="C1900" s="8" t="n">
        <v>46265</v>
      </c>
      <c r="D1900" s="7" t="s">
        <v>85</v>
      </c>
      <c r="E1900" s="7" t="s">
        <v>306</v>
      </c>
      <c r="F1900" s="7" t="s">
        <v>760</v>
      </c>
      <c r="G1900" s="7" t="s">
        <v>761</v>
      </c>
      <c r="H1900" s="7" t="s">
        <v>80</v>
      </c>
      <c r="I1900" s="9" t="s">
        <v>3464</v>
      </c>
      <c r="J1900" s="7" t="s">
        <v>90</v>
      </c>
      <c r="K1900" s="7" t="s">
        <v>1487</v>
      </c>
      <c r="L1900" s="7" t="s">
        <v>83</v>
      </c>
      <c r="M1900" s="7" t="s">
        <v>3465</v>
      </c>
      <c r="N1900" s="10" t="b">
        <f aca="false">FALSE()</f>
        <v>0</v>
      </c>
      <c r="O1900" s="10" t="b">
        <f aca="false">FALSE()</f>
        <v>0</v>
      </c>
      <c r="P1900" s="7"/>
      <c r="Q1900" s="7" t="s">
        <v>94</v>
      </c>
    </row>
    <row r="1901" customFormat="false" ht="23.85" hidden="false" customHeight="false" outlineLevel="0" collapsed="false">
      <c r="A1901" s="7" t="n">
        <v>1900</v>
      </c>
      <c r="B1901" s="8" t="n">
        <v>46266</v>
      </c>
      <c r="C1901" s="8" t="n">
        <v>46266</v>
      </c>
      <c r="D1901" s="7" t="s">
        <v>76</v>
      </c>
      <c r="E1901" s="7" t="s">
        <v>167</v>
      </c>
      <c r="F1901" s="7" t="s">
        <v>1409</v>
      </c>
      <c r="G1901" s="7" t="s">
        <v>2133</v>
      </c>
      <c r="H1901" s="7" t="s">
        <v>80</v>
      </c>
      <c r="I1901" s="9" t="s">
        <v>3466</v>
      </c>
      <c r="J1901" s="7" t="s">
        <v>109</v>
      </c>
      <c r="K1901" s="7"/>
      <c r="L1901" s="7" t="s">
        <v>147</v>
      </c>
      <c r="M1901" s="7" t="s">
        <v>147</v>
      </c>
      <c r="N1901" s="10" t="b">
        <f aca="false">FALSE()</f>
        <v>0</v>
      </c>
      <c r="O1901" s="10" t="b">
        <f aca="false">FALSE()</f>
        <v>0</v>
      </c>
      <c r="P1901" s="7"/>
      <c r="Q1901" s="7" t="s">
        <v>111</v>
      </c>
    </row>
    <row r="1902" customFormat="false" ht="46.25" hidden="false" customHeight="false" outlineLevel="0" collapsed="false">
      <c r="A1902" s="7" t="n">
        <v>1901</v>
      </c>
      <c r="B1902" s="8" t="n">
        <v>46266</v>
      </c>
      <c r="C1902" s="8" t="n">
        <v>46266</v>
      </c>
      <c r="D1902" s="7" t="s">
        <v>76</v>
      </c>
      <c r="E1902" s="7" t="s">
        <v>77</v>
      </c>
      <c r="F1902" s="7" t="s">
        <v>729</v>
      </c>
      <c r="G1902" s="7" t="s">
        <v>3467</v>
      </c>
      <c r="H1902" s="7" t="s">
        <v>157</v>
      </c>
      <c r="I1902" s="9" t="s">
        <v>3468</v>
      </c>
      <c r="J1902" s="7" t="s">
        <v>127</v>
      </c>
      <c r="K1902" s="7"/>
      <c r="L1902" s="7"/>
      <c r="M1902" s="7"/>
      <c r="N1902" s="10" t="b">
        <f aca="false">FALSE()</f>
        <v>0</v>
      </c>
      <c r="O1902" s="10" t="b">
        <f aca="false">FALSE()</f>
        <v>0</v>
      </c>
      <c r="P1902" s="7"/>
      <c r="Q1902" s="7" t="s">
        <v>128</v>
      </c>
    </row>
    <row r="1903" customFormat="false" ht="23.85" hidden="false" customHeight="false" outlineLevel="0" collapsed="false">
      <c r="A1903" s="7" t="n">
        <v>1902</v>
      </c>
      <c r="B1903" s="8" t="n">
        <v>46266</v>
      </c>
      <c r="C1903" s="8" t="n">
        <v>46265</v>
      </c>
      <c r="D1903" s="7" t="s">
        <v>85</v>
      </c>
      <c r="E1903" s="7" t="s">
        <v>904</v>
      </c>
      <c r="F1903" s="7" t="s">
        <v>3469</v>
      </c>
      <c r="G1903" s="7" t="s">
        <v>3470</v>
      </c>
      <c r="H1903" s="7" t="s">
        <v>121</v>
      </c>
      <c r="I1903" s="9" t="s">
        <v>3471</v>
      </c>
      <c r="J1903" s="7" t="s">
        <v>109</v>
      </c>
      <c r="K1903" s="7"/>
      <c r="L1903" s="7" t="s">
        <v>118</v>
      </c>
      <c r="M1903" s="7" t="s">
        <v>118</v>
      </c>
      <c r="N1903" s="10" t="b">
        <f aca="false">FALSE()</f>
        <v>0</v>
      </c>
      <c r="O1903" s="10" t="b">
        <f aca="false">FALSE()</f>
        <v>0</v>
      </c>
      <c r="P1903" s="7"/>
      <c r="Q1903" s="7" t="s">
        <v>111</v>
      </c>
    </row>
    <row r="1904" customFormat="false" ht="57.45" hidden="false" customHeight="false" outlineLevel="0" collapsed="false">
      <c r="A1904" s="7" t="n">
        <v>1903</v>
      </c>
      <c r="B1904" s="8" t="n">
        <v>46266</v>
      </c>
      <c r="C1904" s="8" t="n">
        <v>46266</v>
      </c>
      <c r="D1904" s="7" t="s">
        <v>85</v>
      </c>
      <c r="E1904" s="7" t="s">
        <v>385</v>
      </c>
      <c r="F1904" s="7" t="s">
        <v>3472</v>
      </c>
      <c r="G1904" s="7" t="s">
        <v>3473</v>
      </c>
      <c r="H1904" s="7" t="s">
        <v>80</v>
      </c>
      <c r="I1904" s="9" t="s">
        <v>3474</v>
      </c>
      <c r="J1904" s="7" t="s">
        <v>127</v>
      </c>
      <c r="K1904" s="7"/>
      <c r="L1904" s="7"/>
      <c r="M1904" s="7"/>
      <c r="N1904" s="10" t="b">
        <f aca="false">FALSE()</f>
        <v>0</v>
      </c>
      <c r="O1904" s="10" t="b">
        <f aca="false">FALSE()</f>
        <v>0</v>
      </c>
      <c r="P1904" s="7"/>
      <c r="Q1904" s="7" t="s">
        <v>128</v>
      </c>
    </row>
    <row r="1905" customFormat="false" ht="23.85" hidden="false" customHeight="false" outlineLevel="0" collapsed="false">
      <c r="A1905" s="7" t="n">
        <v>1904</v>
      </c>
      <c r="B1905" s="8" t="n">
        <v>46266</v>
      </c>
      <c r="C1905" s="8" t="n">
        <v>46266</v>
      </c>
      <c r="D1905" s="7" t="s">
        <v>76</v>
      </c>
      <c r="E1905" s="7" t="s">
        <v>77</v>
      </c>
      <c r="F1905" s="7" t="s">
        <v>470</v>
      </c>
      <c r="G1905" s="7" t="s">
        <v>2946</v>
      </c>
      <c r="H1905" s="7" t="s">
        <v>80</v>
      </c>
      <c r="I1905" s="9" t="s">
        <v>3475</v>
      </c>
      <c r="J1905" s="7" t="s">
        <v>798</v>
      </c>
      <c r="K1905" s="7" t="s">
        <v>83</v>
      </c>
      <c r="L1905" s="7"/>
      <c r="M1905" s="7" t="s">
        <v>83</v>
      </c>
      <c r="N1905" s="10" t="b">
        <f aca="false">FALSE()</f>
        <v>0</v>
      </c>
      <c r="O1905" s="10" t="b">
        <f aca="false">FALSE()</f>
        <v>0</v>
      </c>
      <c r="P1905" s="7"/>
      <c r="Q1905" s="7" t="s">
        <v>1020</v>
      </c>
    </row>
    <row r="1906" customFormat="false" ht="15" hidden="false" customHeight="false" outlineLevel="0" collapsed="false">
      <c r="A1906" s="7" t="n">
        <v>1905</v>
      </c>
      <c r="B1906" s="8" t="n">
        <v>46266</v>
      </c>
      <c r="C1906" s="8" t="n">
        <v>46262</v>
      </c>
      <c r="D1906" s="7" t="s">
        <v>85</v>
      </c>
      <c r="E1906" s="7" t="s">
        <v>171</v>
      </c>
      <c r="F1906" s="7" t="s">
        <v>2461</v>
      </c>
      <c r="G1906" s="7" t="s">
        <v>2462</v>
      </c>
      <c r="H1906" s="7" t="s">
        <v>80</v>
      </c>
      <c r="I1906" s="9" t="s">
        <v>3476</v>
      </c>
      <c r="J1906" s="7" t="s">
        <v>198</v>
      </c>
      <c r="K1906" s="7"/>
      <c r="L1906" s="7"/>
      <c r="M1906" s="7"/>
      <c r="N1906" s="10" t="b">
        <f aca="false">FALSE()</f>
        <v>0</v>
      </c>
      <c r="O1906" s="10" t="b">
        <f aca="false">FALSE()</f>
        <v>0</v>
      </c>
      <c r="P1906" s="7"/>
      <c r="Q1906" s="7" t="s">
        <v>199</v>
      </c>
    </row>
    <row r="1907" customFormat="false" ht="23.85" hidden="false" customHeight="false" outlineLevel="0" collapsed="false">
      <c r="A1907" s="7" t="n">
        <v>1906</v>
      </c>
      <c r="B1907" s="8" t="n">
        <v>46266</v>
      </c>
      <c r="C1907" s="8" t="n">
        <v>46265</v>
      </c>
      <c r="D1907" s="7" t="s">
        <v>76</v>
      </c>
      <c r="E1907" s="7" t="s">
        <v>171</v>
      </c>
      <c r="F1907" s="7" t="s">
        <v>2461</v>
      </c>
      <c r="G1907" s="7" t="s">
        <v>2462</v>
      </c>
      <c r="H1907" s="7" t="s">
        <v>121</v>
      </c>
      <c r="I1907" s="9" t="s">
        <v>3477</v>
      </c>
      <c r="J1907" s="7" t="s">
        <v>109</v>
      </c>
      <c r="K1907" s="7"/>
      <c r="L1907" s="7" t="s">
        <v>96</v>
      </c>
      <c r="M1907" s="7" t="s">
        <v>96</v>
      </c>
      <c r="N1907" s="10" t="b">
        <f aca="false">FALSE()</f>
        <v>0</v>
      </c>
      <c r="O1907" s="10" t="b">
        <f aca="false">FALSE()</f>
        <v>0</v>
      </c>
      <c r="P1907" s="7"/>
      <c r="Q1907" s="7" t="s">
        <v>111</v>
      </c>
    </row>
    <row r="1908" customFormat="false" ht="15" hidden="false" customHeight="false" outlineLevel="0" collapsed="false">
      <c r="A1908" s="7" t="n">
        <v>1907</v>
      </c>
      <c r="B1908" s="8" t="n">
        <v>46266</v>
      </c>
      <c r="C1908" s="8" t="n">
        <v>46265</v>
      </c>
      <c r="D1908" s="7" t="s">
        <v>85</v>
      </c>
      <c r="E1908" s="7" t="s">
        <v>154</v>
      </c>
      <c r="F1908" s="7" t="s">
        <v>419</v>
      </c>
      <c r="G1908" s="7" t="s">
        <v>419</v>
      </c>
      <c r="H1908" s="7" t="s">
        <v>80</v>
      </c>
      <c r="I1908" s="9" t="s">
        <v>3478</v>
      </c>
      <c r="J1908" s="7" t="s">
        <v>127</v>
      </c>
      <c r="K1908" s="7"/>
      <c r="L1908" s="7"/>
      <c r="M1908" s="7"/>
      <c r="N1908" s="10" t="b">
        <f aca="false">FALSE()</f>
        <v>0</v>
      </c>
      <c r="O1908" s="10" t="b">
        <f aca="false">FALSE()</f>
        <v>0</v>
      </c>
      <c r="P1908" s="7"/>
      <c r="Q1908" s="7" t="s">
        <v>128</v>
      </c>
    </row>
    <row r="1909" customFormat="false" ht="15" hidden="false" customHeight="false" outlineLevel="0" collapsed="false">
      <c r="A1909" s="7" t="n">
        <v>1908</v>
      </c>
      <c r="B1909" s="8" t="n">
        <v>46266</v>
      </c>
      <c r="C1909" s="8" t="n">
        <v>46261</v>
      </c>
      <c r="D1909" s="7" t="s">
        <v>76</v>
      </c>
      <c r="E1909" s="7" t="s">
        <v>171</v>
      </c>
      <c r="F1909" s="7" t="s">
        <v>2461</v>
      </c>
      <c r="G1909" s="7" t="s">
        <v>2462</v>
      </c>
      <c r="H1909" s="7" t="s">
        <v>80</v>
      </c>
      <c r="I1909" s="9" t="s">
        <v>3479</v>
      </c>
      <c r="J1909" s="7" t="s">
        <v>127</v>
      </c>
      <c r="K1909" s="7"/>
      <c r="L1909" s="7"/>
      <c r="M1909" s="7"/>
      <c r="N1909" s="10" t="b">
        <f aca="false">FALSE()</f>
        <v>0</v>
      </c>
      <c r="O1909" s="10" t="b">
        <f aca="false">FALSE()</f>
        <v>0</v>
      </c>
      <c r="P1909" s="7"/>
      <c r="Q1909" s="7" t="s">
        <v>128</v>
      </c>
    </row>
    <row r="1910" customFormat="false" ht="46.25" hidden="false" customHeight="false" outlineLevel="0" collapsed="false">
      <c r="A1910" s="7" t="n">
        <v>1909</v>
      </c>
      <c r="B1910" s="8" t="n">
        <v>46266</v>
      </c>
      <c r="C1910" s="8" t="n">
        <v>46262</v>
      </c>
      <c r="D1910" s="7" t="s">
        <v>85</v>
      </c>
      <c r="E1910" s="7" t="s">
        <v>167</v>
      </c>
      <c r="F1910" s="7" t="s">
        <v>1552</v>
      </c>
      <c r="G1910" s="7" t="s">
        <v>3480</v>
      </c>
      <c r="H1910" s="7" t="s">
        <v>80</v>
      </c>
      <c r="I1910" s="9" t="s">
        <v>3481</v>
      </c>
      <c r="J1910" s="7" t="s">
        <v>127</v>
      </c>
      <c r="K1910" s="7"/>
      <c r="L1910" s="7"/>
      <c r="M1910" s="7"/>
      <c r="N1910" s="10" t="b">
        <f aca="false">FALSE()</f>
        <v>0</v>
      </c>
      <c r="O1910" s="10" t="b">
        <f aca="false">FALSE()</f>
        <v>0</v>
      </c>
      <c r="P1910" s="7"/>
      <c r="Q1910" s="7" t="s">
        <v>128</v>
      </c>
    </row>
    <row r="1911" customFormat="false" ht="46.25" hidden="false" customHeight="false" outlineLevel="0" collapsed="false">
      <c r="A1911" s="7" t="n">
        <v>1910</v>
      </c>
      <c r="B1911" s="8" t="n">
        <v>46266</v>
      </c>
      <c r="C1911" s="8" t="n">
        <v>46261</v>
      </c>
      <c r="D1911" s="7" t="s">
        <v>85</v>
      </c>
      <c r="E1911" s="7" t="s">
        <v>167</v>
      </c>
      <c r="F1911" s="7" t="s">
        <v>1552</v>
      </c>
      <c r="G1911" s="7" t="s">
        <v>3480</v>
      </c>
      <c r="H1911" s="7" t="s">
        <v>80</v>
      </c>
      <c r="I1911" s="9" t="s">
        <v>3482</v>
      </c>
      <c r="J1911" s="7" t="s">
        <v>109</v>
      </c>
      <c r="K1911" s="7"/>
      <c r="L1911" s="7" t="s">
        <v>3483</v>
      </c>
      <c r="M1911" s="7" t="s">
        <v>3483</v>
      </c>
      <c r="N1911" s="10" t="b">
        <f aca="false">FALSE()</f>
        <v>0</v>
      </c>
      <c r="O1911" s="10" t="b">
        <f aca="false">FALSE()</f>
        <v>0</v>
      </c>
      <c r="P1911" s="7"/>
      <c r="Q1911" s="7" t="s">
        <v>111</v>
      </c>
    </row>
    <row r="1912" customFormat="false" ht="46.25" hidden="false" customHeight="false" outlineLevel="0" collapsed="false">
      <c r="A1912" s="7" t="n">
        <v>1911</v>
      </c>
      <c r="B1912" s="8" t="n">
        <v>46266</v>
      </c>
      <c r="C1912" s="8" t="n">
        <v>46260</v>
      </c>
      <c r="D1912" s="7" t="s">
        <v>85</v>
      </c>
      <c r="E1912" s="7" t="s">
        <v>167</v>
      </c>
      <c r="F1912" s="7" t="s">
        <v>1552</v>
      </c>
      <c r="G1912" s="7" t="s">
        <v>1562</v>
      </c>
      <c r="H1912" s="7" t="s">
        <v>80</v>
      </c>
      <c r="I1912" s="9" t="s">
        <v>3484</v>
      </c>
      <c r="J1912" s="7" t="s">
        <v>103</v>
      </c>
      <c r="K1912" s="7"/>
      <c r="L1912" s="7" t="s">
        <v>83</v>
      </c>
      <c r="M1912" s="7" t="s">
        <v>83</v>
      </c>
      <c r="N1912" s="10" t="b">
        <f aca="false">FALSE()</f>
        <v>0</v>
      </c>
      <c r="O1912" s="10" t="b">
        <f aca="false">FALSE()</f>
        <v>0</v>
      </c>
      <c r="P1912" s="7"/>
      <c r="Q1912" s="7" t="s">
        <v>104</v>
      </c>
    </row>
    <row r="1913" customFormat="false" ht="46.25" hidden="false" customHeight="false" outlineLevel="0" collapsed="false">
      <c r="A1913" s="7" t="n">
        <v>1912</v>
      </c>
      <c r="B1913" s="8" t="n">
        <v>46266</v>
      </c>
      <c r="C1913" s="8" t="n">
        <v>46266</v>
      </c>
      <c r="D1913" s="7" t="s">
        <v>76</v>
      </c>
      <c r="E1913" s="7" t="s">
        <v>77</v>
      </c>
      <c r="F1913" s="7" t="s">
        <v>729</v>
      </c>
      <c r="G1913" s="7" t="s">
        <v>2938</v>
      </c>
      <c r="H1913" s="7" t="s">
        <v>80</v>
      </c>
      <c r="I1913" s="9" t="s">
        <v>3485</v>
      </c>
      <c r="J1913" s="7" t="s">
        <v>109</v>
      </c>
      <c r="K1913" s="7"/>
      <c r="L1913" s="7" t="s">
        <v>2940</v>
      </c>
      <c r="M1913" s="7" t="s">
        <v>2940</v>
      </c>
      <c r="N1913" s="10" t="b">
        <f aca="false">FALSE()</f>
        <v>0</v>
      </c>
      <c r="O1913" s="10" t="b">
        <f aca="false">FALSE()</f>
        <v>0</v>
      </c>
      <c r="P1913" s="7"/>
      <c r="Q1913" s="7" t="s">
        <v>111</v>
      </c>
    </row>
    <row r="1914" customFormat="false" ht="46.25" hidden="false" customHeight="false" outlineLevel="0" collapsed="false">
      <c r="A1914" s="7" t="n">
        <v>1913</v>
      </c>
      <c r="B1914" s="8" t="n">
        <v>46266</v>
      </c>
      <c r="C1914" s="8" t="n">
        <v>46262</v>
      </c>
      <c r="D1914" s="7" t="s">
        <v>85</v>
      </c>
      <c r="E1914" s="7" t="s">
        <v>167</v>
      </c>
      <c r="F1914" s="7" t="s">
        <v>1552</v>
      </c>
      <c r="G1914" s="7" t="s">
        <v>1553</v>
      </c>
      <c r="H1914" s="7" t="s">
        <v>80</v>
      </c>
      <c r="I1914" s="9" t="s">
        <v>3486</v>
      </c>
      <c r="J1914" s="7" t="s">
        <v>133</v>
      </c>
      <c r="K1914" s="7"/>
      <c r="L1914" s="7" t="s">
        <v>2014</v>
      </c>
      <c r="M1914" s="7" t="s">
        <v>2014</v>
      </c>
      <c r="N1914" s="10" t="b">
        <f aca="false">FALSE()</f>
        <v>0</v>
      </c>
      <c r="O1914" s="10" t="b">
        <f aca="false">FALSE()</f>
        <v>0</v>
      </c>
      <c r="P1914" s="7"/>
      <c r="Q1914" s="7" t="s">
        <v>135</v>
      </c>
    </row>
    <row r="1915" customFormat="false" ht="23.85" hidden="false" customHeight="false" outlineLevel="0" collapsed="false">
      <c r="A1915" s="7" t="n">
        <v>1914</v>
      </c>
      <c r="B1915" s="8" t="n">
        <v>46266</v>
      </c>
      <c r="C1915" s="8" t="n">
        <v>46265</v>
      </c>
      <c r="D1915" s="7" t="s">
        <v>85</v>
      </c>
      <c r="E1915" s="7" t="s">
        <v>422</v>
      </c>
      <c r="F1915" s="7" t="s">
        <v>540</v>
      </c>
      <c r="G1915" s="7" t="s">
        <v>3487</v>
      </c>
      <c r="H1915" s="7" t="s">
        <v>157</v>
      </c>
      <c r="I1915" s="9" t="s">
        <v>3488</v>
      </c>
      <c r="J1915" s="7" t="s">
        <v>165</v>
      </c>
      <c r="K1915" s="7"/>
      <c r="L1915" s="7" t="s">
        <v>144</v>
      </c>
      <c r="M1915" s="7" t="s">
        <v>144</v>
      </c>
      <c r="N1915" s="10" t="b">
        <f aca="false">FALSE()</f>
        <v>0</v>
      </c>
      <c r="O1915" s="10" t="b">
        <f aca="false">FALSE()</f>
        <v>0</v>
      </c>
      <c r="P1915" s="7"/>
      <c r="Q1915" s="7" t="s">
        <v>166</v>
      </c>
    </row>
    <row r="1916" customFormat="false" ht="68.65" hidden="false" customHeight="false" outlineLevel="0" collapsed="false">
      <c r="A1916" s="7" t="n">
        <v>1915</v>
      </c>
      <c r="B1916" s="8" t="n">
        <v>46266</v>
      </c>
      <c r="C1916" s="8" t="n">
        <v>46266</v>
      </c>
      <c r="D1916" s="7" t="s">
        <v>85</v>
      </c>
      <c r="E1916" s="7" t="s">
        <v>167</v>
      </c>
      <c r="F1916" s="7" t="s">
        <v>1552</v>
      </c>
      <c r="G1916" s="7" t="s">
        <v>1553</v>
      </c>
      <c r="H1916" s="7" t="s">
        <v>80</v>
      </c>
      <c r="I1916" s="9" t="s">
        <v>3489</v>
      </c>
      <c r="J1916" s="7" t="s">
        <v>153</v>
      </c>
      <c r="K1916" s="7" t="s">
        <v>83</v>
      </c>
      <c r="L1916" s="7" t="s">
        <v>107</v>
      </c>
      <c r="M1916" s="7" t="s">
        <v>363</v>
      </c>
      <c r="N1916" s="10" t="b">
        <f aca="false">FALSE()</f>
        <v>0</v>
      </c>
      <c r="O1916" s="10" t="b">
        <f aca="false">FALSE()</f>
        <v>0</v>
      </c>
      <c r="P1916" s="7"/>
      <c r="Q1916" s="7" t="s">
        <v>94</v>
      </c>
    </row>
    <row r="1917" customFormat="false" ht="15" hidden="false" customHeight="false" outlineLevel="0" collapsed="false">
      <c r="A1917" s="7" t="n">
        <v>1916</v>
      </c>
      <c r="B1917" s="8" t="n">
        <v>46266</v>
      </c>
      <c r="C1917" s="8" t="n">
        <v>46266</v>
      </c>
      <c r="D1917" s="7" t="s">
        <v>2414</v>
      </c>
      <c r="E1917" s="7" t="s">
        <v>2415</v>
      </c>
      <c r="F1917" s="7" t="s">
        <v>3109</v>
      </c>
      <c r="G1917" s="7"/>
      <c r="H1917" s="7" t="s">
        <v>80</v>
      </c>
      <c r="I1917" s="9" t="s">
        <v>3490</v>
      </c>
      <c r="J1917" s="7" t="s">
        <v>153</v>
      </c>
      <c r="K1917" s="7"/>
      <c r="L1917" s="7" t="s">
        <v>83</v>
      </c>
      <c r="M1917" s="7" t="s">
        <v>83</v>
      </c>
      <c r="N1917" s="10" t="b">
        <f aca="false">FALSE()</f>
        <v>0</v>
      </c>
      <c r="O1917" s="10" t="b">
        <f aca="false">FALSE()</f>
        <v>0</v>
      </c>
      <c r="P1917" s="7"/>
      <c r="Q1917" s="7" t="s">
        <v>94</v>
      </c>
    </row>
    <row r="1918" customFormat="false" ht="68.65" hidden="false" customHeight="false" outlineLevel="0" collapsed="false">
      <c r="A1918" s="7" t="n">
        <v>1917</v>
      </c>
      <c r="B1918" s="8" t="n">
        <v>46266</v>
      </c>
      <c r="C1918" s="8" t="n">
        <v>46266</v>
      </c>
      <c r="D1918" s="7" t="s">
        <v>76</v>
      </c>
      <c r="E1918" s="7" t="s">
        <v>306</v>
      </c>
      <c r="F1918" s="7" t="s">
        <v>307</v>
      </c>
      <c r="G1918" s="7" t="s">
        <v>3491</v>
      </c>
      <c r="H1918" s="7" t="s">
        <v>80</v>
      </c>
      <c r="I1918" s="9" t="s">
        <v>3492</v>
      </c>
      <c r="J1918" s="7" t="s">
        <v>133</v>
      </c>
      <c r="K1918" s="7"/>
      <c r="L1918" s="7" t="s">
        <v>1329</v>
      </c>
      <c r="M1918" s="7" t="s">
        <v>1329</v>
      </c>
      <c r="N1918" s="10" t="b">
        <f aca="false">FALSE()</f>
        <v>0</v>
      </c>
      <c r="O1918" s="10" t="b">
        <f aca="false">FALSE()</f>
        <v>0</v>
      </c>
      <c r="P1918" s="7"/>
      <c r="Q1918" s="7" t="s">
        <v>135</v>
      </c>
    </row>
    <row r="1919" customFormat="false" ht="23.85" hidden="false" customHeight="false" outlineLevel="0" collapsed="false">
      <c r="A1919" s="7" t="n">
        <v>1918</v>
      </c>
      <c r="B1919" s="8" t="n">
        <v>46266</v>
      </c>
      <c r="C1919" s="8" t="n">
        <v>46262</v>
      </c>
      <c r="D1919" s="7" t="s">
        <v>85</v>
      </c>
      <c r="E1919" s="7" t="s">
        <v>167</v>
      </c>
      <c r="F1919" s="7" t="s">
        <v>368</v>
      </c>
      <c r="G1919" s="7" t="s">
        <v>3493</v>
      </c>
      <c r="H1919" s="7" t="s">
        <v>80</v>
      </c>
      <c r="I1919" s="9" t="s">
        <v>3494</v>
      </c>
      <c r="J1919" s="7" t="s">
        <v>127</v>
      </c>
      <c r="K1919" s="7"/>
      <c r="L1919" s="7"/>
      <c r="M1919" s="7"/>
      <c r="N1919" s="10" t="b">
        <f aca="false">FALSE()</f>
        <v>0</v>
      </c>
      <c r="O1919" s="10" t="b">
        <f aca="false">FALSE()</f>
        <v>0</v>
      </c>
      <c r="P1919" s="7"/>
      <c r="Q1919" s="7" t="s">
        <v>128</v>
      </c>
    </row>
    <row r="1920" customFormat="false" ht="46.25" hidden="false" customHeight="false" outlineLevel="0" collapsed="false">
      <c r="A1920" s="7" t="n">
        <v>1919</v>
      </c>
      <c r="B1920" s="8" t="n">
        <v>46266</v>
      </c>
      <c r="C1920" s="8" t="n">
        <v>46261</v>
      </c>
      <c r="D1920" s="7" t="s">
        <v>85</v>
      </c>
      <c r="E1920" s="7" t="s">
        <v>154</v>
      </c>
      <c r="F1920" s="7" t="s">
        <v>155</v>
      </c>
      <c r="G1920" s="7" t="s">
        <v>3140</v>
      </c>
      <c r="H1920" s="7" t="s">
        <v>101</v>
      </c>
      <c r="I1920" s="9" t="s">
        <v>3495</v>
      </c>
      <c r="J1920" s="7" t="s">
        <v>103</v>
      </c>
      <c r="K1920" s="7"/>
      <c r="L1920" s="7" t="s">
        <v>3496</v>
      </c>
      <c r="M1920" s="7" t="s">
        <v>3496</v>
      </c>
      <c r="N1920" s="10" t="b">
        <f aca="false">FALSE()</f>
        <v>0</v>
      </c>
      <c r="O1920" s="10" t="b">
        <f aca="false">FALSE()</f>
        <v>0</v>
      </c>
      <c r="P1920" s="7"/>
      <c r="Q1920" s="7" t="s">
        <v>104</v>
      </c>
    </row>
    <row r="1921" customFormat="false" ht="57.45" hidden="false" customHeight="false" outlineLevel="0" collapsed="false">
      <c r="A1921" s="7" t="n">
        <v>1920</v>
      </c>
      <c r="B1921" s="8" t="n">
        <v>46266</v>
      </c>
      <c r="C1921" s="8" t="n">
        <v>46265</v>
      </c>
      <c r="D1921" s="7" t="s">
        <v>85</v>
      </c>
      <c r="E1921" s="7" t="s">
        <v>167</v>
      </c>
      <c r="F1921" s="7" t="s">
        <v>368</v>
      </c>
      <c r="G1921" s="7" t="s">
        <v>369</v>
      </c>
      <c r="H1921" s="7" t="s">
        <v>101</v>
      </c>
      <c r="I1921" s="9" t="s">
        <v>3497</v>
      </c>
      <c r="J1921" s="7" t="s">
        <v>822</v>
      </c>
      <c r="K1921" s="7"/>
      <c r="L1921" s="7" t="s">
        <v>2852</v>
      </c>
      <c r="M1921" s="7" t="s">
        <v>2852</v>
      </c>
      <c r="N1921" s="10" t="b">
        <f aca="false">FALSE()</f>
        <v>0</v>
      </c>
      <c r="O1921" s="10" t="b">
        <f aca="false">FALSE()</f>
        <v>0</v>
      </c>
      <c r="P1921" s="7"/>
      <c r="Q1921" s="7" t="s">
        <v>824</v>
      </c>
    </row>
    <row r="1922" customFormat="false" ht="91" hidden="false" customHeight="false" outlineLevel="0" collapsed="false">
      <c r="A1922" s="7" t="n">
        <v>1921</v>
      </c>
      <c r="B1922" s="8" t="n">
        <v>46266</v>
      </c>
      <c r="C1922" s="8" t="n">
        <v>46266</v>
      </c>
      <c r="D1922" s="7" t="s">
        <v>76</v>
      </c>
      <c r="E1922" s="7" t="s">
        <v>77</v>
      </c>
      <c r="F1922" s="7" t="s">
        <v>729</v>
      </c>
      <c r="G1922" s="7" t="s">
        <v>2938</v>
      </c>
      <c r="H1922" s="7" t="s">
        <v>121</v>
      </c>
      <c r="I1922" s="9" t="s">
        <v>3498</v>
      </c>
      <c r="J1922" s="7" t="s">
        <v>153</v>
      </c>
      <c r="K1922" s="7" t="s">
        <v>3499</v>
      </c>
      <c r="L1922" s="7"/>
      <c r="M1922" s="7" t="s">
        <v>3500</v>
      </c>
      <c r="N1922" s="10" t="b">
        <f aca="false">FALSE()</f>
        <v>0</v>
      </c>
      <c r="O1922" s="10" t="b">
        <f aca="false">FALSE()</f>
        <v>0</v>
      </c>
      <c r="P1922" s="7"/>
      <c r="Q1922" s="7" t="s">
        <v>348</v>
      </c>
    </row>
    <row r="1923" customFormat="false" ht="180.55" hidden="false" customHeight="false" outlineLevel="0" collapsed="false">
      <c r="A1923" s="7" t="n">
        <v>1922</v>
      </c>
      <c r="B1923" s="8" t="n">
        <v>46266</v>
      </c>
      <c r="C1923" s="8" t="n">
        <v>46264</v>
      </c>
      <c r="D1923" s="7" t="s">
        <v>76</v>
      </c>
      <c r="E1923" s="7" t="s">
        <v>77</v>
      </c>
      <c r="F1923" s="7" t="s">
        <v>729</v>
      </c>
      <c r="G1923" s="7" t="s">
        <v>2938</v>
      </c>
      <c r="H1923" s="7" t="s">
        <v>121</v>
      </c>
      <c r="I1923" s="9" t="s">
        <v>3501</v>
      </c>
      <c r="J1923" s="7" t="s">
        <v>90</v>
      </c>
      <c r="K1923" s="7" t="s">
        <v>2940</v>
      </c>
      <c r="L1923" s="7" t="s">
        <v>83</v>
      </c>
      <c r="M1923" s="7" t="s">
        <v>3502</v>
      </c>
      <c r="N1923" s="10" t="b">
        <f aca="false">FALSE()</f>
        <v>0</v>
      </c>
      <c r="O1923" s="10" t="b">
        <f aca="false">FALSE()</f>
        <v>0</v>
      </c>
      <c r="P1923" s="7"/>
      <c r="Q1923" s="7" t="s">
        <v>94</v>
      </c>
    </row>
    <row r="1924" customFormat="false" ht="23.85" hidden="false" customHeight="false" outlineLevel="0" collapsed="false">
      <c r="A1924" s="7" t="n">
        <v>1923</v>
      </c>
      <c r="B1924" s="8" t="n">
        <v>46266</v>
      </c>
      <c r="C1924" s="8" t="n">
        <v>46266</v>
      </c>
      <c r="D1924" s="7" t="s">
        <v>85</v>
      </c>
      <c r="E1924" s="7" t="s">
        <v>154</v>
      </c>
      <c r="F1924" s="7" t="s">
        <v>575</v>
      </c>
      <c r="G1924" s="7" t="s">
        <v>2033</v>
      </c>
      <c r="H1924" s="7" t="s">
        <v>101</v>
      </c>
      <c r="I1924" s="9" t="s">
        <v>3503</v>
      </c>
      <c r="J1924" s="7" t="s">
        <v>109</v>
      </c>
      <c r="K1924" s="7"/>
      <c r="L1924" s="7" t="s">
        <v>83</v>
      </c>
      <c r="M1924" s="7" t="s">
        <v>83</v>
      </c>
      <c r="N1924" s="10" t="b">
        <f aca="false">FALSE()</f>
        <v>0</v>
      </c>
      <c r="O1924" s="10" t="b">
        <f aca="false">FALSE()</f>
        <v>0</v>
      </c>
      <c r="P1924" s="7"/>
      <c r="Q1924" s="7" t="s">
        <v>111</v>
      </c>
    </row>
    <row r="1925" customFormat="false" ht="147" hidden="false" customHeight="false" outlineLevel="0" collapsed="false">
      <c r="A1925" s="7" t="n">
        <v>1924</v>
      </c>
      <c r="B1925" s="8" t="n">
        <v>46266</v>
      </c>
      <c r="C1925" s="8" t="n">
        <v>46263</v>
      </c>
      <c r="D1925" s="7" t="s">
        <v>76</v>
      </c>
      <c r="E1925" s="7" t="s">
        <v>77</v>
      </c>
      <c r="F1925" s="7" t="s">
        <v>729</v>
      </c>
      <c r="G1925" s="7" t="s">
        <v>2938</v>
      </c>
      <c r="H1925" s="7" t="s">
        <v>80</v>
      </c>
      <c r="I1925" s="9" t="s">
        <v>3504</v>
      </c>
      <c r="J1925" s="7" t="s">
        <v>90</v>
      </c>
      <c r="K1925" s="7" t="s">
        <v>2940</v>
      </c>
      <c r="L1925" s="7" t="s">
        <v>83</v>
      </c>
      <c r="M1925" s="7" t="s">
        <v>3502</v>
      </c>
      <c r="N1925" s="10" t="b">
        <f aca="false">FALSE()</f>
        <v>0</v>
      </c>
      <c r="O1925" s="10" t="b">
        <f aca="false">FALSE()</f>
        <v>0</v>
      </c>
      <c r="P1925" s="7"/>
      <c r="Q1925" s="7" t="s">
        <v>94</v>
      </c>
    </row>
    <row r="1926" customFormat="false" ht="124.6" hidden="false" customHeight="false" outlineLevel="0" collapsed="false">
      <c r="A1926" s="7" t="n">
        <v>1925</v>
      </c>
      <c r="B1926" s="8" t="n">
        <v>46266</v>
      </c>
      <c r="C1926" s="8" t="n">
        <v>46262</v>
      </c>
      <c r="D1926" s="7" t="s">
        <v>76</v>
      </c>
      <c r="E1926" s="7" t="s">
        <v>77</v>
      </c>
      <c r="F1926" s="7" t="s">
        <v>729</v>
      </c>
      <c r="G1926" s="7" t="s">
        <v>2938</v>
      </c>
      <c r="H1926" s="7" t="s">
        <v>80</v>
      </c>
      <c r="I1926" s="9" t="s">
        <v>3505</v>
      </c>
      <c r="J1926" s="7" t="s">
        <v>90</v>
      </c>
      <c r="K1926" s="7" t="s">
        <v>2940</v>
      </c>
      <c r="L1926" s="7" t="s">
        <v>83</v>
      </c>
      <c r="M1926" s="7" t="s">
        <v>3502</v>
      </c>
      <c r="N1926" s="10" t="b">
        <f aca="false">FALSE()</f>
        <v>0</v>
      </c>
      <c r="O1926" s="10" t="b">
        <f aca="false">FALSE()</f>
        <v>0</v>
      </c>
      <c r="P1926" s="7"/>
      <c r="Q1926" s="7" t="s">
        <v>94</v>
      </c>
    </row>
    <row r="1927" customFormat="false" ht="15" hidden="false" customHeight="false" outlineLevel="0" collapsed="false">
      <c r="A1927" s="7" t="n">
        <v>1926</v>
      </c>
      <c r="B1927" s="8" t="n">
        <v>46266</v>
      </c>
      <c r="C1927" s="8" t="n">
        <v>46266</v>
      </c>
      <c r="D1927" s="7" t="s">
        <v>85</v>
      </c>
      <c r="E1927" s="7" t="s">
        <v>154</v>
      </c>
      <c r="F1927" s="7" t="s">
        <v>1978</v>
      </c>
      <c r="G1927" s="7" t="s">
        <v>1979</v>
      </c>
      <c r="H1927" s="7" t="s">
        <v>80</v>
      </c>
      <c r="I1927" s="9" t="s">
        <v>3506</v>
      </c>
      <c r="J1927" s="7" t="s">
        <v>109</v>
      </c>
      <c r="K1927" s="7"/>
      <c r="L1927" s="7" t="s">
        <v>83</v>
      </c>
      <c r="M1927" s="7" t="s">
        <v>83</v>
      </c>
      <c r="N1927" s="10" t="b">
        <f aca="false">FALSE()</f>
        <v>0</v>
      </c>
      <c r="O1927" s="10" t="b">
        <f aca="false">FALSE()</f>
        <v>0</v>
      </c>
      <c r="P1927" s="7"/>
      <c r="Q1927" s="7" t="s">
        <v>111</v>
      </c>
    </row>
    <row r="1928" customFormat="false" ht="23.85" hidden="false" customHeight="false" outlineLevel="0" collapsed="false">
      <c r="A1928" s="7" t="n">
        <v>1927</v>
      </c>
      <c r="B1928" s="8" t="n">
        <v>46266</v>
      </c>
      <c r="C1928" s="8" t="n">
        <v>46266</v>
      </c>
      <c r="D1928" s="7" t="s">
        <v>76</v>
      </c>
      <c r="E1928" s="7" t="s">
        <v>306</v>
      </c>
      <c r="F1928" s="7" t="s">
        <v>760</v>
      </c>
      <c r="G1928" s="7" t="s">
        <v>3507</v>
      </c>
      <c r="H1928" s="7" t="s">
        <v>121</v>
      </c>
      <c r="I1928" s="9" t="s">
        <v>3508</v>
      </c>
      <c r="J1928" s="7" t="s">
        <v>109</v>
      </c>
      <c r="K1928" s="7"/>
      <c r="L1928" s="7" t="s">
        <v>83</v>
      </c>
      <c r="M1928" s="7" t="s">
        <v>83</v>
      </c>
      <c r="N1928" s="10" t="b">
        <f aca="false">FALSE()</f>
        <v>0</v>
      </c>
      <c r="O1928" s="10" t="b">
        <f aca="false">FALSE()</f>
        <v>0</v>
      </c>
      <c r="P1928" s="7"/>
      <c r="Q1928" s="7" t="s">
        <v>111</v>
      </c>
    </row>
    <row r="1929" customFormat="false" ht="46.25" hidden="false" customHeight="false" outlineLevel="0" collapsed="false">
      <c r="A1929" s="7" t="n">
        <v>1928</v>
      </c>
      <c r="B1929" s="8" t="n">
        <v>46266</v>
      </c>
      <c r="C1929" s="8" t="n">
        <v>46265</v>
      </c>
      <c r="D1929" s="7" t="s">
        <v>85</v>
      </c>
      <c r="E1929" s="7" t="s">
        <v>77</v>
      </c>
      <c r="F1929" s="7" t="s">
        <v>2047</v>
      </c>
      <c r="G1929" s="7" t="s">
        <v>2048</v>
      </c>
      <c r="H1929" s="7" t="s">
        <v>101</v>
      </c>
      <c r="I1929" s="9" t="s">
        <v>3509</v>
      </c>
      <c r="J1929" s="7" t="s">
        <v>133</v>
      </c>
      <c r="K1929" s="7"/>
      <c r="L1929" s="7" t="s">
        <v>845</v>
      </c>
      <c r="M1929" s="7" t="s">
        <v>845</v>
      </c>
      <c r="N1929" s="10" t="b">
        <f aca="false">FALSE()</f>
        <v>0</v>
      </c>
      <c r="O1929" s="10" t="b">
        <f aca="false">FALSE()</f>
        <v>0</v>
      </c>
      <c r="P1929" s="7"/>
      <c r="Q1929" s="7" t="s">
        <v>135</v>
      </c>
    </row>
    <row r="1930" customFormat="false" ht="35.05" hidden="false" customHeight="false" outlineLevel="0" collapsed="false">
      <c r="A1930" s="7" t="n">
        <v>1929</v>
      </c>
      <c r="B1930" s="8" t="n">
        <v>46266</v>
      </c>
      <c r="C1930" s="8" t="n">
        <v>46266</v>
      </c>
      <c r="D1930" s="7" t="s">
        <v>76</v>
      </c>
      <c r="E1930" s="7" t="s">
        <v>285</v>
      </c>
      <c r="F1930" s="7" t="s">
        <v>403</v>
      </c>
      <c r="G1930" s="7" t="s">
        <v>3510</v>
      </c>
      <c r="H1930" s="7" t="s">
        <v>157</v>
      </c>
      <c r="I1930" s="9" t="s">
        <v>3511</v>
      </c>
      <c r="J1930" s="7" t="s">
        <v>1125</v>
      </c>
      <c r="K1930" s="7"/>
      <c r="L1930" s="7" t="s">
        <v>282</v>
      </c>
      <c r="M1930" s="7" t="s">
        <v>282</v>
      </c>
      <c r="N1930" s="10" t="b">
        <f aca="false">FALSE()</f>
        <v>0</v>
      </c>
      <c r="O1930" s="10" t="b">
        <f aca="false">FALSE()</f>
        <v>0</v>
      </c>
      <c r="P1930" s="7"/>
      <c r="Q1930" s="7" t="s">
        <v>166</v>
      </c>
    </row>
    <row r="1931" customFormat="false" ht="23.85" hidden="false" customHeight="false" outlineLevel="0" collapsed="false">
      <c r="A1931" s="7" t="n">
        <v>1930</v>
      </c>
      <c r="B1931" s="8" t="n">
        <v>46266</v>
      </c>
      <c r="C1931" s="8" t="n">
        <v>46266</v>
      </c>
      <c r="D1931" s="7" t="s">
        <v>76</v>
      </c>
      <c r="E1931" s="7" t="s">
        <v>167</v>
      </c>
      <c r="F1931" s="7" t="s">
        <v>815</v>
      </c>
      <c r="G1931" s="7" t="s">
        <v>2429</v>
      </c>
      <c r="H1931" s="7" t="s">
        <v>80</v>
      </c>
      <c r="I1931" s="9" t="s">
        <v>3512</v>
      </c>
      <c r="J1931" s="7" t="s">
        <v>90</v>
      </c>
      <c r="K1931" s="7" t="s">
        <v>92</v>
      </c>
      <c r="L1931" s="7" t="s">
        <v>119</v>
      </c>
      <c r="M1931" s="7" t="s">
        <v>1329</v>
      </c>
      <c r="N1931" s="10" t="b">
        <f aca="false">FALSE()</f>
        <v>0</v>
      </c>
      <c r="O1931" s="10" t="b">
        <f aca="false">FALSE()</f>
        <v>0</v>
      </c>
      <c r="P1931" s="7"/>
      <c r="Q1931" s="7" t="s">
        <v>94</v>
      </c>
    </row>
    <row r="1932" customFormat="false" ht="15" hidden="false" customHeight="false" outlineLevel="0" collapsed="false">
      <c r="A1932" s="7" t="n">
        <v>1931</v>
      </c>
      <c r="B1932" s="8" t="n">
        <v>46266</v>
      </c>
      <c r="C1932" s="8" t="n">
        <v>46265</v>
      </c>
      <c r="D1932" s="7" t="s">
        <v>85</v>
      </c>
      <c r="E1932" s="7" t="s">
        <v>904</v>
      </c>
      <c r="F1932" s="7" t="s">
        <v>905</v>
      </c>
      <c r="G1932" s="7" t="s">
        <v>3180</v>
      </c>
      <c r="H1932" s="7" t="s">
        <v>80</v>
      </c>
      <c r="I1932" s="9" t="s">
        <v>3513</v>
      </c>
      <c r="J1932" s="7" t="s">
        <v>127</v>
      </c>
      <c r="K1932" s="7"/>
      <c r="L1932" s="7"/>
      <c r="M1932" s="7"/>
      <c r="N1932" s="10" t="b">
        <f aca="false">FALSE()</f>
        <v>0</v>
      </c>
      <c r="O1932" s="10" t="b">
        <f aca="false">FALSE()</f>
        <v>0</v>
      </c>
      <c r="P1932" s="7"/>
      <c r="Q1932" s="7" t="s">
        <v>128</v>
      </c>
    </row>
    <row r="1933" customFormat="false" ht="91" hidden="false" customHeight="false" outlineLevel="0" collapsed="false">
      <c r="A1933" s="7" t="n">
        <v>1932</v>
      </c>
      <c r="B1933" s="8" t="n">
        <v>46266</v>
      </c>
      <c r="C1933" s="8" t="n">
        <v>46266</v>
      </c>
      <c r="D1933" s="7" t="s">
        <v>85</v>
      </c>
      <c r="E1933" s="7" t="s">
        <v>154</v>
      </c>
      <c r="F1933" s="7" t="s">
        <v>575</v>
      </c>
      <c r="G1933" s="7" t="s">
        <v>3514</v>
      </c>
      <c r="H1933" s="7" t="s">
        <v>80</v>
      </c>
      <c r="I1933" s="9" t="s">
        <v>3515</v>
      </c>
      <c r="J1933" s="7" t="s">
        <v>127</v>
      </c>
      <c r="K1933" s="7"/>
      <c r="L1933" s="7"/>
      <c r="M1933" s="7"/>
      <c r="N1933" s="10" t="b">
        <f aca="false">TRUE()</f>
        <v>1</v>
      </c>
      <c r="O1933" s="10" t="b">
        <f aca="false">FALSE()</f>
        <v>0</v>
      </c>
      <c r="P1933" s="7"/>
      <c r="Q1933" s="7" t="s">
        <v>128</v>
      </c>
    </row>
    <row r="1934" customFormat="false" ht="57.45" hidden="false" customHeight="false" outlineLevel="0" collapsed="false">
      <c r="A1934" s="7" t="n">
        <v>1933</v>
      </c>
      <c r="B1934" s="8" t="n">
        <v>46266</v>
      </c>
      <c r="C1934" s="8" t="n">
        <v>46265</v>
      </c>
      <c r="D1934" s="7" t="s">
        <v>85</v>
      </c>
      <c r="E1934" s="7" t="s">
        <v>179</v>
      </c>
      <c r="F1934" s="7" t="s">
        <v>180</v>
      </c>
      <c r="G1934" s="7" t="s">
        <v>1958</v>
      </c>
      <c r="H1934" s="7" t="s">
        <v>80</v>
      </c>
      <c r="I1934" s="9" t="s">
        <v>3516</v>
      </c>
      <c r="J1934" s="7" t="s">
        <v>115</v>
      </c>
      <c r="K1934" s="7" t="s">
        <v>144</v>
      </c>
      <c r="L1934" s="7"/>
      <c r="M1934" s="7" t="s">
        <v>144</v>
      </c>
      <c r="N1934" s="10" t="b">
        <f aca="false">FALSE()</f>
        <v>0</v>
      </c>
      <c r="O1934" s="10" t="b">
        <f aca="false">FALSE()</f>
        <v>0</v>
      </c>
      <c r="P1934" s="7"/>
      <c r="Q1934" s="7" t="s">
        <v>116</v>
      </c>
    </row>
    <row r="1935" customFormat="false" ht="68.65" hidden="false" customHeight="false" outlineLevel="0" collapsed="false">
      <c r="A1935" s="7" t="n">
        <v>1934</v>
      </c>
      <c r="B1935" s="8" t="n">
        <v>46266</v>
      </c>
      <c r="C1935" s="8" t="n">
        <v>46265</v>
      </c>
      <c r="D1935" s="7" t="s">
        <v>85</v>
      </c>
      <c r="E1935" s="7" t="s">
        <v>171</v>
      </c>
      <c r="F1935" s="7" t="s">
        <v>313</v>
      </c>
      <c r="G1935" s="7" t="s">
        <v>3261</v>
      </c>
      <c r="H1935" s="7" t="s">
        <v>121</v>
      </c>
      <c r="I1935" s="9" t="s">
        <v>3517</v>
      </c>
      <c r="J1935" s="7" t="s">
        <v>109</v>
      </c>
      <c r="K1935" s="7"/>
      <c r="L1935" s="7" t="s">
        <v>96</v>
      </c>
      <c r="M1935" s="7" t="s">
        <v>96</v>
      </c>
      <c r="N1935" s="10" t="b">
        <f aca="false">FALSE()</f>
        <v>0</v>
      </c>
      <c r="O1935" s="10" t="b">
        <f aca="false">FALSE()</f>
        <v>0</v>
      </c>
      <c r="P1935" s="7"/>
      <c r="Q1935" s="7" t="s">
        <v>111</v>
      </c>
    </row>
    <row r="1936" customFormat="false" ht="15" hidden="false" customHeight="false" outlineLevel="0" collapsed="false">
      <c r="A1936" s="7" t="n">
        <v>1935</v>
      </c>
      <c r="B1936" s="8" t="n">
        <v>46266</v>
      </c>
      <c r="C1936" s="8" t="n">
        <v>46265</v>
      </c>
      <c r="D1936" s="7" t="s">
        <v>85</v>
      </c>
      <c r="E1936" s="7" t="s">
        <v>556</v>
      </c>
      <c r="F1936" s="7" t="s">
        <v>3518</v>
      </c>
      <c r="G1936" s="7" t="s">
        <v>3519</v>
      </c>
      <c r="H1936" s="7" t="s">
        <v>80</v>
      </c>
      <c r="I1936" s="9" t="s">
        <v>3520</v>
      </c>
      <c r="J1936" s="7" t="s">
        <v>198</v>
      </c>
      <c r="K1936" s="7"/>
      <c r="L1936" s="7"/>
      <c r="M1936" s="7"/>
      <c r="N1936" s="10" t="b">
        <f aca="false">FALSE()</f>
        <v>0</v>
      </c>
      <c r="O1936" s="10" t="b">
        <f aca="false">FALSE()</f>
        <v>0</v>
      </c>
      <c r="P1936" s="7"/>
      <c r="Q1936" s="7" t="s">
        <v>199</v>
      </c>
    </row>
    <row r="1937" customFormat="false" ht="23.85" hidden="false" customHeight="false" outlineLevel="0" collapsed="false">
      <c r="A1937" s="7" t="n">
        <v>1936</v>
      </c>
      <c r="B1937" s="8" t="n">
        <v>46266</v>
      </c>
      <c r="C1937" s="8" t="n">
        <v>46265</v>
      </c>
      <c r="D1937" s="7" t="s">
        <v>85</v>
      </c>
      <c r="E1937" s="7" t="s">
        <v>167</v>
      </c>
      <c r="F1937" s="7" t="s">
        <v>3521</v>
      </c>
      <c r="G1937" s="7" t="s">
        <v>3522</v>
      </c>
      <c r="H1937" s="7" t="s">
        <v>101</v>
      </c>
      <c r="I1937" s="9" t="s">
        <v>3523</v>
      </c>
      <c r="J1937" s="7" t="s">
        <v>127</v>
      </c>
      <c r="K1937" s="7"/>
      <c r="L1937" s="7"/>
      <c r="M1937" s="7"/>
      <c r="N1937" s="10" t="b">
        <f aca="false">FALSE()</f>
        <v>0</v>
      </c>
      <c r="O1937" s="10" t="b">
        <f aca="false">FALSE()</f>
        <v>0</v>
      </c>
      <c r="P1937" s="7"/>
      <c r="Q1937" s="7" t="s">
        <v>128</v>
      </c>
    </row>
    <row r="1938" customFormat="false" ht="23.85" hidden="false" customHeight="false" outlineLevel="0" collapsed="false">
      <c r="A1938" s="7" t="n">
        <v>1937</v>
      </c>
      <c r="B1938" s="8" t="n">
        <v>46266</v>
      </c>
      <c r="C1938" s="8" t="n">
        <v>46265</v>
      </c>
      <c r="D1938" s="7" t="s">
        <v>85</v>
      </c>
      <c r="E1938" s="7" t="s">
        <v>206</v>
      </c>
      <c r="F1938" s="7" t="s">
        <v>484</v>
      </c>
      <c r="G1938" s="7" t="s">
        <v>2076</v>
      </c>
      <c r="H1938" s="7" t="s">
        <v>80</v>
      </c>
      <c r="I1938" s="9" t="s">
        <v>3524</v>
      </c>
      <c r="J1938" s="7" t="s">
        <v>82</v>
      </c>
      <c r="K1938" s="7"/>
      <c r="L1938" s="7" t="s">
        <v>144</v>
      </c>
      <c r="M1938" s="7" t="s">
        <v>144</v>
      </c>
      <c r="N1938" s="10" t="b">
        <f aca="false">FALSE()</f>
        <v>0</v>
      </c>
      <c r="O1938" s="10" t="b">
        <f aca="false">FALSE()</f>
        <v>0</v>
      </c>
      <c r="P1938" s="7"/>
      <c r="Q1938" s="7" t="s">
        <v>84</v>
      </c>
    </row>
    <row r="1939" customFormat="false" ht="35.05" hidden="false" customHeight="false" outlineLevel="0" collapsed="false">
      <c r="A1939" s="7" t="n">
        <v>1938</v>
      </c>
      <c r="B1939" s="8" t="n">
        <v>46266</v>
      </c>
      <c r="C1939" s="8" t="n">
        <v>46265</v>
      </c>
      <c r="D1939" s="7" t="s">
        <v>85</v>
      </c>
      <c r="E1939" s="7" t="s">
        <v>206</v>
      </c>
      <c r="F1939" s="7" t="s">
        <v>484</v>
      </c>
      <c r="G1939" s="7" t="s">
        <v>2076</v>
      </c>
      <c r="H1939" s="7" t="s">
        <v>80</v>
      </c>
      <c r="I1939" s="9" t="s">
        <v>3525</v>
      </c>
      <c r="J1939" s="7" t="s">
        <v>103</v>
      </c>
      <c r="K1939" s="7"/>
      <c r="L1939" s="7" t="s">
        <v>83</v>
      </c>
      <c r="M1939" s="7" t="s">
        <v>83</v>
      </c>
      <c r="N1939" s="10" t="b">
        <f aca="false">FALSE()</f>
        <v>0</v>
      </c>
      <c r="O1939" s="10" t="b">
        <f aca="false">FALSE()</f>
        <v>0</v>
      </c>
      <c r="P1939" s="7"/>
      <c r="Q1939" s="7" t="s">
        <v>104</v>
      </c>
    </row>
    <row r="1940" customFormat="false" ht="57.45" hidden="false" customHeight="false" outlineLevel="0" collapsed="false">
      <c r="A1940" s="7" t="n">
        <v>1939</v>
      </c>
      <c r="B1940" s="8" t="n">
        <v>46266</v>
      </c>
      <c r="C1940" s="8" t="n">
        <v>46265</v>
      </c>
      <c r="D1940" s="7" t="s">
        <v>85</v>
      </c>
      <c r="E1940" s="7" t="s">
        <v>285</v>
      </c>
      <c r="F1940" s="7" t="s">
        <v>1565</v>
      </c>
      <c r="G1940" s="7" t="s">
        <v>3526</v>
      </c>
      <c r="H1940" s="7" t="s">
        <v>157</v>
      </c>
      <c r="I1940" s="9" t="s">
        <v>3527</v>
      </c>
      <c r="J1940" s="7" t="s">
        <v>281</v>
      </c>
      <c r="K1940" s="7"/>
      <c r="L1940" s="7" t="s">
        <v>3359</v>
      </c>
      <c r="M1940" s="7" t="s">
        <v>3359</v>
      </c>
      <c r="N1940" s="10" t="b">
        <f aca="false">FALSE()</f>
        <v>0</v>
      </c>
      <c r="O1940" s="10" t="b">
        <f aca="false">FALSE()</f>
        <v>0</v>
      </c>
      <c r="P1940" s="7"/>
      <c r="Q1940" s="7" t="s">
        <v>283</v>
      </c>
    </row>
    <row r="1941" customFormat="false" ht="91" hidden="false" customHeight="false" outlineLevel="0" collapsed="false">
      <c r="A1941" s="7" t="n">
        <v>1940</v>
      </c>
      <c r="B1941" s="8" t="n">
        <v>46266</v>
      </c>
      <c r="C1941" s="8" t="n">
        <v>46260</v>
      </c>
      <c r="D1941" s="7" t="s">
        <v>85</v>
      </c>
      <c r="E1941" s="7" t="s">
        <v>77</v>
      </c>
      <c r="F1941" s="7" t="s">
        <v>643</v>
      </c>
      <c r="G1941" s="7" t="s">
        <v>3528</v>
      </c>
      <c r="H1941" s="7" t="s">
        <v>101</v>
      </c>
      <c r="I1941" s="9" t="s">
        <v>3529</v>
      </c>
      <c r="J1941" s="7" t="s">
        <v>355</v>
      </c>
      <c r="K1941" s="7"/>
      <c r="L1941" s="7" t="s">
        <v>147</v>
      </c>
      <c r="M1941" s="7" t="s">
        <v>147</v>
      </c>
      <c r="N1941" s="10" t="b">
        <f aca="false">FALSE()</f>
        <v>0</v>
      </c>
      <c r="O1941" s="10" t="b">
        <f aca="false">FALSE()</f>
        <v>0</v>
      </c>
      <c r="P1941" s="7"/>
      <c r="Q1941" s="7" t="s">
        <v>357</v>
      </c>
    </row>
    <row r="1942" customFormat="false" ht="23.85" hidden="false" customHeight="false" outlineLevel="0" collapsed="false">
      <c r="A1942" s="7" t="n">
        <v>1941</v>
      </c>
      <c r="B1942" s="8" t="n">
        <v>46266</v>
      </c>
      <c r="C1942" s="8" t="n">
        <v>46264</v>
      </c>
      <c r="D1942" s="7" t="s">
        <v>85</v>
      </c>
      <c r="E1942" s="7" t="s">
        <v>385</v>
      </c>
      <c r="F1942" s="7" t="s">
        <v>925</v>
      </c>
      <c r="G1942" s="7" t="s">
        <v>2000</v>
      </c>
      <c r="H1942" s="7" t="s">
        <v>80</v>
      </c>
      <c r="I1942" s="9" t="s">
        <v>3530</v>
      </c>
      <c r="J1942" s="7" t="s">
        <v>90</v>
      </c>
      <c r="K1942" s="7" t="s">
        <v>147</v>
      </c>
      <c r="L1942" s="7" t="s">
        <v>107</v>
      </c>
      <c r="M1942" s="7" t="s">
        <v>3531</v>
      </c>
      <c r="N1942" s="10" t="b">
        <f aca="false">FALSE()</f>
        <v>0</v>
      </c>
      <c r="O1942" s="10" t="b">
        <f aca="false">FALSE()</f>
        <v>0</v>
      </c>
      <c r="P1942" s="7"/>
      <c r="Q1942" s="7" t="s">
        <v>94</v>
      </c>
    </row>
    <row r="1943" customFormat="false" ht="23.85" hidden="false" customHeight="false" outlineLevel="0" collapsed="false">
      <c r="A1943" s="7" t="n">
        <v>1942</v>
      </c>
      <c r="B1943" s="8" t="n">
        <v>46266</v>
      </c>
      <c r="C1943" s="8" t="n">
        <v>46265</v>
      </c>
      <c r="D1943" s="7" t="s">
        <v>85</v>
      </c>
      <c r="E1943" s="7" t="s">
        <v>77</v>
      </c>
      <c r="F1943" s="7" t="s">
        <v>643</v>
      </c>
      <c r="G1943" s="7" t="s">
        <v>3077</v>
      </c>
      <c r="H1943" s="7" t="s">
        <v>80</v>
      </c>
      <c r="I1943" s="9" t="s">
        <v>3532</v>
      </c>
      <c r="J1943" s="7" t="s">
        <v>90</v>
      </c>
      <c r="K1943" s="7" t="s">
        <v>83</v>
      </c>
      <c r="L1943" s="7" t="s">
        <v>144</v>
      </c>
      <c r="M1943" s="7" t="s">
        <v>202</v>
      </c>
      <c r="N1943" s="10" t="b">
        <f aca="false">FALSE()</f>
        <v>0</v>
      </c>
      <c r="O1943" s="10" t="b">
        <f aca="false">FALSE()</f>
        <v>0</v>
      </c>
      <c r="P1943" s="7"/>
      <c r="Q1943" s="7" t="s">
        <v>94</v>
      </c>
    </row>
    <row r="1944" customFormat="false" ht="15" hidden="false" customHeight="false" outlineLevel="0" collapsed="false">
      <c r="A1944" s="7" t="n">
        <v>1943</v>
      </c>
      <c r="B1944" s="8" t="n">
        <v>46266</v>
      </c>
      <c r="C1944" s="8" t="n">
        <v>46265</v>
      </c>
      <c r="D1944" s="7" t="s">
        <v>85</v>
      </c>
      <c r="E1944" s="7" t="s">
        <v>77</v>
      </c>
      <c r="F1944" s="7" t="s">
        <v>1260</v>
      </c>
      <c r="G1944" s="7" t="s">
        <v>3533</v>
      </c>
      <c r="H1944" s="7" t="s">
        <v>80</v>
      </c>
      <c r="I1944" s="9" t="s">
        <v>3534</v>
      </c>
      <c r="J1944" s="7" t="s">
        <v>127</v>
      </c>
      <c r="K1944" s="7"/>
      <c r="L1944" s="7"/>
      <c r="M1944" s="7"/>
      <c r="N1944" s="10" t="b">
        <f aca="false">FALSE()</f>
        <v>0</v>
      </c>
      <c r="O1944" s="10" t="b">
        <f aca="false">FALSE()</f>
        <v>0</v>
      </c>
      <c r="P1944" s="7"/>
      <c r="Q1944" s="7" t="s">
        <v>128</v>
      </c>
    </row>
    <row r="1945" customFormat="false" ht="23.85" hidden="false" customHeight="false" outlineLevel="0" collapsed="false">
      <c r="A1945" s="7" t="n">
        <v>1944</v>
      </c>
      <c r="B1945" s="8" t="n">
        <v>46266</v>
      </c>
      <c r="C1945" s="8" t="n">
        <v>46262</v>
      </c>
      <c r="D1945" s="7" t="s">
        <v>85</v>
      </c>
      <c r="E1945" s="7" t="s">
        <v>385</v>
      </c>
      <c r="F1945" s="7" t="s">
        <v>925</v>
      </c>
      <c r="G1945" s="7" t="s">
        <v>2000</v>
      </c>
      <c r="H1945" s="7" t="s">
        <v>80</v>
      </c>
      <c r="I1945" s="9" t="s">
        <v>3535</v>
      </c>
      <c r="J1945" s="7" t="s">
        <v>90</v>
      </c>
      <c r="K1945" s="7" t="s">
        <v>83</v>
      </c>
      <c r="L1945" s="7" t="s">
        <v>147</v>
      </c>
      <c r="M1945" s="7" t="s">
        <v>221</v>
      </c>
      <c r="N1945" s="10" t="b">
        <f aca="false">FALSE()</f>
        <v>0</v>
      </c>
      <c r="O1945" s="10" t="b">
        <f aca="false">FALSE()</f>
        <v>0</v>
      </c>
      <c r="P1945" s="7"/>
      <c r="Q1945" s="7" t="s">
        <v>94</v>
      </c>
    </row>
    <row r="1946" customFormat="false" ht="23.85" hidden="false" customHeight="false" outlineLevel="0" collapsed="false">
      <c r="A1946" s="7" t="n">
        <v>1945</v>
      </c>
      <c r="B1946" s="8" t="n">
        <v>46265</v>
      </c>
      <c r="C1946" s="8" t="n">
        <v>46265</v>
      </c>
      <c r="D1946" s="7" t="s">
        <v>85</v>
      </c>
      <c r="E1946" s="7" t="s">
        <v>291</v>
      </c>
      <c r="F1946" s="7" t="s">
        <v>974</v>
      </c>
      <c r="G1946" s="7" t="s">
        <v>3536</v>
      </c>
      <c r="H1946" s="7" t="s">
        <v>80</v>
      </c>
      <c r="I1946" s="9" t="s">
        <v>3537</v>
      </c>
      <c r="J1946" s="7" t="s">
        <v>90</v>
      </c>
      <c r="K1946" s="7" t="s">
        <v>83</v>
      </c>
      <c r="L1946" s="7" t="s">
        <v>96</v>
      </c>
      <c r="M1946" s="7" t="s">
        <v>3448</v>
      </c>
      <c r="N1946" s="10" t="b">
        <f aca="false">FALSE()</f>
        <v>0</v>
      </c>
      <c r="O1946" s="10" t="b">
        <f aca="false">FALSE()</f>
        <v>0</v>
      </c>
      <c r="P1946" s="7"/>
      <c r="Q1946" s="7" t="s">
        <v>94</v>
      </c>
    </row>
    <row r="1947" customFormat="false" ht="35.05" hidden="false" customHeight="false" outlineLevel="0" collapsed="false">
      <c r="A1947" s="7" t="n">
        <v>1946</v>
      </c>
      <c r="B1947" s="8" t="n">
        <v>46265</v>
      </c>
      <c r="C1947" s="8" t="n">
        <v>46265</v>
      </c>
      <c r="D1947" s="7" t="s">
        <v>85</v>
      </c>
      <c r="E1947" s="7" t="s">
        <v>167</v>
      </c>
      <c r="F1947" s="7" t="s">
        <v>3409</v>
      </c>
      <c r="G1947" s="7" t="s">
        <v>3410</v>
      </c>
      <c r="H1947" s="7" t="s">
        <v>121</v>
      </c>
      <c r="I1947" s="9" t="s">
        <v>3538</v>
      </c>
      <c r="J1947" s="7" t="s">
        <v>109</v>
      </c>
      <c r="K1947" s="7"/>
      <c r="L1947" s="7" t="s">
        <v>96</v>
      </c>
      <c r="M1947" s="7" t="s">
        <v>96</v>
      </c>
      <c r="N1947" s="10" t="b">
        <f aca="false">FALSE()</f>
        <v>0</v>
      </c>
      <c r="O1947" s="10" t="b">
        <f aca="false">FALSE()</f>
        <v>0</v>
      </c>
      <c r="P1947" s="7"/>
      <c r="Q1947" s="7" t="s">
        <v>111</v>
      </c>
    </row>
    <row r="1948" customFormat="false" ht="15" hidden="false" customHeight="false" outlineLevel="0" collapsed="false">
      <c r="A1948" s="7" t="n">
        <v>1947</v>
      </c>
      <c r="B1948" s="8" t="n">
        <v>46265</v>
      </c>
      <c r="C1948" s="8" t="n">
        <v>46262</v>
      </c>
      <c r="D1948" s="7" t="s">
        <v>85</v>
      </c>
      <c r="E1948" s="7" t="s">
        <v>159</v>
      </c>
      <c r="F1948" s="7" t="s">
        <v>407</v>
      </c>
      <c r="G1948" s="7" t="s">
        <v>3539</v>
      </c>
      <c r="H1948" s="7" t="s">
        <v>80</v>
      </c>
      <c r="I1948" s="9" t="s">
        <v>3540</v>
      </c>
      <c r="J1948" s="7" t="s">
        <v>90</v>
      </c>
      <c r="K1948" s="7" t="s">
        <v>83</v>
      </c>
      <c r="L1948" s="7" t="s">
        <v>110</v>
      </c>
      <c r="M1948" s="7" t="s">
        <v>186</v>
      </c>
      <c r="N1948" s="10" t="b">
        <f aca="false">FALSE()</f>
        <v>0</v>
      </c>
      <c r="O1948" s="10" t="b">
        <f aca="false">FALSE()</f>
        <v>0</v>
      </c>
      <c r="P1948" s="7"/>
      <c r="Q1948" s="7" t="s">
        <v>94</v>
      </c>
    </row>
    <row r="1949" customFormat="false" ht="35.05" hidden="false" customHeight="false" outlineLevel="0" collapsed="false">
      <c r="A1949" s="7" t="n">
        <v>1948</v>
      </c>
      <c r="B1949" s="8" t="n">
        <v>46265</v>
      </c>
      <c r="C1949" s="8" t="n">
        <v>46260</v>
      </c>
      <c r="D1949" s="7" t="s">
        <v>85</v>
      </c>
      <c r="E1949" s="7" t="s">
        <v>159</v>
      </c>
      <c r="F1949" s="7" t="s">
        <v>407</v>
      </c>
      <c r="G1949" s="7" t="s">
        <v>3541</v>
      </c>
      <c r="H1949" s="7" t="s">
        <v>121</v>
      </c>
      <c r="I1949" s="9" t="s">
        <v>3542</v>
      </c>
      <c r="J1949" s="7" t="s">
        <v>127</v>
      </c>
      <c r="K1949" s="7"/>
      <c r="L1949" s="7"/>
      <c r="M1949" s="7"/>
      <c r="N1949" s="10" t="b">
        <f aca="false">FALSE()</f>
        <v>0</v>
      </c>
      <c r="O1949" s="10" t="b">
        <f aca="false">FALSE()</f>
        <v>0</v>
      </c>
      <c r="P1949" s="7"/>
      <c r="Q1949" s="7" t="s">
        <v>128</v>
      </c>
    </row>
    <row r="1950" customFormat="false" ht="15" hidden="false" customHeight="false" outlineLevel="0" collapsed="false">
      <c r="A1950" s="7" t="n">
        <v>1949</v>
      </c>
      <c r="B1950" s="8" t="n">
        <v>46265</v>
      </c>
      <c r="C1950" s="8" t="n">
        <v>46265</v>
      </c>
      <c r="D1950" s="7" t="s">
        <v>76</v>
      </c>
      <c r="E1950" s="7" t="s">
        <v>306</v>
      </c>
      <c r="F1950" s="7" t="s">
        <v>307</v>
      </c>
      <c r="G1950" s="7" t="s">
        <v>3543</v>
      </c>
      <c r="H1950" s="7" t="s">
        <v>80</v>
      </c>
      <c r="I1950" s="9" t="s">
        <v>3544</v>
      </c>
      <c r="J1950" s="7" t="s">
        <v>109</v>
      </c>
      <c r="K1950" s="7"/>
      <c r="L1950" s="7" t="s">
        <v>110</v>
      </c>
      <c r="M1950" s="7" t="s">
        <v>110</v>
      </c>
      <c r="N1950" s="10" t="b">
        <f aca="false">FALSE()</f>
        <v>0</v>
      </c>
      <c r="O1950" s="10" t="b">
        <f aca="false">FALSE()</f>
        <v>0</v>
      </c>
      <c r="P1950" s="7"/>
      <c r="Q1950" s="7" t="s">
        <v>111</v>
      </c>
    </row>
    <row r="1951" customFormat="false" ht="15" hidden="false" customHeight="false" outlineLevel="0" collapsed="false">
      <c r="A1951" s="7" t="n">
        <v>1950</v>
      </c>
      <c r="B1951" s="8" t="n">
        <v>46265</v>
      </c>
      <c r="C1951" s="8" t="n">
        <v>46265</v>
      </c>
      <c r="D1951" s="7" t="s">
        <v>76</v>
      </c>
      <c r="E1951" s="7" t="s">
        <v>306</v>
      </c>
      <c r="F1951" s="7" t="s">
        <v>307</v>
      </c>
      <c r="G1951" s="7" t="s">
        <v>2797</v>
      </c>
      <c r="H1951" s="7" t="s">
        <v>80</v>
      </c>
      <c r="I1951" s="9" t="s">
        <v>3545</v>
      </c>
      <c r="J1951" s="7" t="s">
        <v>109</v>
      </c>
      <c r="K1951" s="7"/>
      <c r="L1951" s="7" t="s">
        <v>118</v>
      </c>
      <c r="M1951" s="7" t="s">
        <v>118</v>
      </c>
      <c r="N1951" s="10" t="b">
        <f aca="false">FALSE()</f>
        <v>0</v>
      </c>
      <c r="O1951" s="10" t="b">
        <f aca="false">FALSE()</f>
        <v>0</v>
      </c>
      <c r="P1951" s="7"/>
      <c r="Q1951" s="7" t="s">
        <v>111</v>
      </c>
    </row>
    <row r="1952" customFormat="false" ht="23.85" hidden="false" customHeight="false" outlineLevel="0" collapsed="false">
      <c r="A1952" s="7" t="n">
        <v>1951</v>
      </c>
      <c r="B1952" s="8" t="n">
        <v>46265</v>
      </c>
      <c r="C1952" s="8" t="n">
        <v>46265</v>
      </c>
      <c r="D1952" s="7" t="s">
        <v>76</v>
      </c>
      <c r="E1952" s="7" t="s">
        <v>306</v>
      </c>
      <c r="F1952" s="7" t="s">
        <v>760</v>
      </c>
      <c r="G1952" s="7" t="s">
        <v>3507</v>
      </c>
      <c r="H1952" s="7" t="s">
        <v>101</v>
      </c>
      <c r="I1952" s="9" t="s">
        <v>3546</v>
      </c>
      <c r="J1952" s="7" t="s">
        <v>127</v>
      </c>
      <c r="K1952" s="7"/>
      <c r="L1952" s="7"/>
      <c r="M1952" s="7"/>
      <c r="N1952" s="10" t="b">
        <f aca="false">FALSE()</f>
        <v>0</v>
      </c>
      <c r="O1952" s="10" t="b">
        <f aca="false">FALSE()</f>
        <v>0</v>
      </c>
      <c r="P1952" s="7"/>
      <c r="Q1952" s="7" t="s">
        <v>128</v>
      </c>
    </row>
    <row r="1953" customFormat="false" ht="15" hidden="false" customHeight="false" outlineLevel="0" collapsed="false">
      <c r="A1953" s="7" t="n">
        <v>1952</v>
      </c>
      <c r="B1953" s="8" t="n">
        <v>46265</v>
      </c>
      <c r="C1953" s="8" t="n">
        <v>46263</v>
      </c>
      <c r="D1953" s="7" t="s">
        <v>85</v>
      </c>
      <c r="E1953" s="7" t="s">
        <v>159</v>
      </c>
      <c r="F1953" s="7" t="s">
        <v>407</v>
      </c>
      <c r="G1953" s="7" t="s">
        <v>3547</v>
      </c>
      <c r="H1953" s="7" t="s">
        <v>80</v>
      </c>
      <c r="I1953" s="9" t="s">
        <v>3548</v>
      </c>
      <c r="J1953" s="7" t="s">
        <v>109</v>
      </c>
      <c r="K1953" s="7"/>
      <c r="L1953" s="7" t="s">
        <v>119</v>
      </c>
      <c r="M1953" s="7" t="s">
        <v>119</v>
      </c>
      <c r="N1953" s="10" t="b">
        <f aca="false">FALSE()</f>
        <v>0</v>
      </c>
      <c r="O1953" s="10" t="b">
        <f aca="false">FALSE()</f>
        <v>0</v>
      </c>
      <c r="P1953" s="7"/>
      <c r="Q1953" s="7" t="s">
        <v>111</v>
      </c>
    </row>
    <row r="1954" customFormat="false" ht="23.85" hidden="false" customHeight="false" outlineLevel="0" collapsed="false">
      <c r="A1954" s="7" t="n">
        <v>1953</v>
      </c>
      <c r="B1954" s="8" t="n">
        <v>46265</v>
      </c>
      <c r="C1954" s="8" t="n">
        <v>46262</v>
      </c>
      <c r="D1954" s="7" t="s">
        <v>85</v>
      </c>
      <c r="E1954" s="7" t="s">
        <v>159</v>
      </c>
      <c r="F1954" s="7" t="s">
        <v>407</v>
      </c>
      <c r="G1954" s="7" t="s">
        <v>3547</v>
      </c>
      <c r="H1954" s="7" t="s">
        <v>80</v>
      </c>
      <c r="I1954" s="9" t="s">
        <v>3549</v>
      </c>
      <c r="J1954" s="7" t="s">
        <v>90</v>
      </c>
      <c r="K1954" s="7" t="s">
        <v>83</v>
      </c>
      <c r="L1954" s="7" t="s">
        <v>119</v>
      </c>
      <c r="M1954" s="7" t="s">
        <v>739</v>
      </c>
      <c r="N1954" s="10" t="b">
        <f aca="false">FALSE()</f>
        <v>0</v>
      </c>
      <c r="O1954" s="10" t="b">
        <f aca="false">FALSE()</f>
        <v>0</v>
      </c>
      <c r="P1954" s="7"/>
      <c r="Q1954" s="7" t="s">
        <v>94</v>
      </c>
    </row>
    <row r="1955" customFormat="false" ht="57.45" hidden="false" customHeight="false" outlineLevel="0" collapsed="false">
      <c r="A1955" s="7" t="n">
        <v>1954</v>
      </c>
      <c r="B1955" s="8" t="n">
        <v>46265</v>
      </c>
      <c r="C1955" s="8" t="n">
        <v>46265</v>
      </c>
      <c r="D1955" s="7" t="s">
        <v>85</v>
      </c>
      <c r="E1955" s="7" t="s">
        <v>167</v>
      </c>
      <c r="F1955" s="7" t="s">
        <v>365</v>
      </c>
      <c r="G1955" s="7" t="s">
        <v>3550</v>
      </c>
      <c r="H1955" s="7" t="s">
        <v>101</v>
      </c>
      <c r="I1955" s="9" t="s">
        <v>3551</v>
      </c>
      <c r="J1955" s="7" t="s">
        <v>127</v>
      </c>
      <c r="K1955" s="7"/>
      <c r="L1955" s="7"/>
      <c r="M1955" s="7"/>
      <c r="N1955" s="10" t="b">
        <f aca="false">FALSE()</f>
        <v>0</v>
      </c>
      <c r="O1955" s="10" t="b">
        <f aca="false">FALSE()</f>
        <v>0</v>
      </c>
      <c r="P1955" s="7"/>
      <c r="Q1955" s="7" t="s">
        <v>128</v>
      </c>
    </row>
    <row r="1956" customFormat="false" ht="15" hidden="false" customHeight="false" outlineLevel="0" collapsed="false">
      <c r="A1956" s="7" t="n">
        <v>1955</v>
      </c>
      <c r="B1956" s="8" t="n">
        <v>46265</v>
      </c>
      <c r="C1956" s="8" t="n">
        <v>46265</v>
      </c>
      <c r="D1956" s="7" t="s">
        <v>85</v>
      </c>
      <c r="E1956" s="7" t="s">
        <v>167</v>
      </c>
      <c r="F1956" s="7" t="s">
        <v>3552</v>
      </c>
      <c r="G1956" s="7" t="s">
        <v>3553</v>
      </c>
      <c r="H1956" s="7" t="s">
        <v>121</v>
      </c>
      <c r="I1956" s="9" t="s">
        <v>3554</v>
      </c>
      <c r="J1956" s="7" t="s">
        <v>90</v>
      </c>
      <c r="K1956" s="7" t="s">
        <v>83</v>
      </c>
      <c r="L1956" s="7" t="s">
        <v>110</v>
      </c>
      <c r="M1956" s="7" t="s">
        <v>186</v>
      </c>
      <c r="N1956" s="10" t="b">
        <f aca="false">FALSE()</f>
        <v>0</v>
      </c>
      <c r="O1956" s="10" t="b">
        <f aca="false">FALSE()</f>
        <v>0</v>
      </c>
      <c r="P1956" s="7"/>
      <c r="Q1956" s="7" t="s">
        <v>94</v>
      </c>
    </row>
    <row r="1957" customFormat="false" ht="23.85" hidden="false" customHeight="false" outlineLevel="0" collapsed="false">
      <c r="A1957" s="7" t="n">
        <v>1956</v>
      </c>
      <c r="B1957" s="8" t="n">
        <v>46265</v>
      </c>
      <c r="C1957" s="8" t="n">
        <v>46265</v>
      </c>
      <c r="D1957" s="7" t="s">
        <v>76</v>
      </c>
      <c r="E1957" s="7" t="s">
        <v>306</v>
      </c>
      <c r="F1957" s="7" t="s">
        <v>307</v>
      </c>
      <c r="G1957" s="7" t="s">
        <v>2506</v>
      </c>
      <c r="H1957" s="7" t="s">
        <v>121</v>
      </c>
      <c r="I1957" s="9" t="s">
        <v>3555</v>
      </c>
      <c r="J1957" s="7" t="s">
        <v>798</v>
      </c>
      <c r="K1957" s="7" t="s">
        <v>119</v>
      </c>
      <c r="L1957" s="7"/>
      <c r="M1957" s="7" t="s">
        <v>119</v>
      </c>
      <c r="N1957" s="10" t="b">
        <f aca="false">FALSE()</f>
        <v>0</v>
      </c>
      <c r="O1957" s="10" t="b">
        <f aca="false">FALSE()</f>
        <v>0</v>
      </c>
      <c r="P1957" s="7"/>
      <c r="Q1957" s="7" t="s">
        <v>799</v>
      </c>
    </row>
    <row r="1958" customFormat="false" ht="35.05" hidden="false" customHeight="false" outlineLevel="0" collapsed="false">
      <c r="A1958" s="7" t="n">
        <v>1957</v>
      </c>
      <c r="B1958" s="8" t="n">
        <v>46265</v>
      </c>
      <c r="C1958" s="8" t="n">
        <v>46264</v>
      </c>
      <c r="D1958" s="7" t="s">
        <v>85</v>
      </c>
      <c r="E1958" s="7" t="s">
        <v>159</v>
      </c>
      <c r="F1958" s="7" t="s">
        <v>407</v>
      </c>
      <c r="G1958" s="7" t="s">
        <v>3556</v>
      </c>
      <c r="H1958" s="7" t="s">
        <v>101</v>
      </c>
      <c r="I1958" s="9" t="s">
        <v>3557</v>
      </c>
      <c r="J1958" s="7" t="s">
        <v>103</v>
      </c>
      <c r="K1958" s="7"/>
      <c r="L1958" s="7" t="s">
        <v>92</v>
      </c>
      <c r="M1958" s="7" t="s">
        <v>92</v>
      </c>
      <c r="N1958" s="10" t="b">
        <f aca="false">FALSE()</f>
        <v>0</v>
      </c>
      <c r="O1958" s="10" t="b">
        <f aca="false">FALSE()</f>
        <v>0</v>
      </c>
      <c r="P1958" s="7"/>
      <c r="Q1958" s="7" t="s">
        <v>104</v>
      </c>
    </row>
    <row r="1959" customFormat="false" ht="57.45" hidden="false" customHeight="false" outlineLevel="0" collapsed="false">
      <c r="A1959" s="7" t="n">
        <v>1958</v>
      </c>
      <c r="B1959" s="8" t="n">
        <v>46265</v>
      </c>
      <c r="C1959" s="8" t="n">
        <v>46265</v>
      </c>
      <c r="D1959" s="7" t="s">
        <v>85</v>
      </c>
      <c r="E1959" s="7" t="s">
        <v>179</v>
      </c>
      <c r="F1959" s="7" t="s">
        <v>258</v>
      </c>
      <c r="G1959" s="7" t="s">
        <v>2667</v>
      </c>
      <c r="H1959" s="7" t="s">
        <v>121</v>
      </c>
      <c r="I1959" s="9" t="s">
        <v>3558</v>
      </c>
      <c r="J1959" s="7" t="s">
        <v>109</v>
      </c>
      <c r="K1959" s="7"/>
      <c r="L1959" s="7" t="s">
        <v>96</v>
      </c>
      <c r="M1959" s="7" t="s">
        <v>96</v>
      </c>
      <c r="N1959" s="10" t="b">
        <f aca="false">FALSE()</f>
        <v>0</v>
      </c>
      <c r="O1959" s="10" t="b">
        <f aca="false">FALSE()</f>
        <v>0</v>
      </c>
      <c r="P1959" s="7"/>
      <c r="Q1959" s="7" t="s">
        <v>111</v>
      </c>
    </row>
    <row r="1960" customFormat="false" ht="35.05" hidden="false" customHeight="false" outlineLevel="0" collapsed="false">
      <c r="A1960" s="7" t="n">
        <v>1959</v>
      </c>
      <c r="B1960" s="8" t="n">
        <v>46265</v>
      </c>
      <c r="C1960" s="8" t="n">
        <v>46265</v>
      </c>
      <c r="D1960" s="7" t="s">
        <v>85</v>
      </c>
      <c r="E1960" s="7" t="s">
        <v>556</v>
      </c>
      <c r="F1960" s="7" t="s">
        <v>1482</v>
      </c>
      <c r="G1960" s="7" t="s">
        <v>2388</v>
      </c>
      <c r="H1960" s="7" t="s">
        <v>157</v>
      </c>
      <c r="I1960" s="9" t="s">
        <v>3559</v>
      </c>
      <c r="J1960" s="7" t="s">
        <v>82</v>
      </c>
      <c r="K1960" s="7"/>
      <c r="L1960" s="7" t="s">
        <v>83</v>
      </c>
      <c r="M1960" s="7" t="s">
        <v>83</v>
      </c>
      <c r="N1960" s="10" t="b">
        <f aca="false">FALSE()</f>
        <v>0</v>
      </c>
      <c r="O1960" s="10" t="b">
        <f aca="false">FALSE()</f>
        <v>0</v>
      </c>
      <c r="P1960" s="7"/>
      <c r="Q1960" s="7" t="s">
        <v>84</v>
      </c>
    </row>
    <row r="1961" customFormat="false" ht="15" hidden="false" customHeight="false" outlineLevel="0" collapsed="false">
      <c r="A1961" s="7" t="n">
        <v>1960</v>
      </c>
      <c r="B1961" s="8" t="n">
        <v>46265</v>
      </c>
      <c r="C1961" s="8" t="n">
        <v>46260</v>
      </c>
      <c r="D1961" s="7" t="s">
        <v>85</v>
      </c>
      <c r="E1961" s="7" t="s">
        <v>159</v>
      </c>
      <c r="F1961" s="7" t="s">
        <v>407</v>
      </c>
      <c r="G1961" s="7" t="s">
        <v>3560</v>
      </c>
      <c r="H1961" s="7" t="s">
        <v>80</v>
      </c>
      <c r="I1961" s="9" t="s">
        <v>3561</v>
      </c>
      <c r="J1961" s="7" t="s">
        <v>103</v>
      </c>
      <c r="K1961" s="7"/>
      <c r="L1961" s="7" t="s">
        <v>110</v>
      </c>
      <c r="M1961" s="7" t="s">
        <v>110</v>
      </c>
      <c r="N1961" s="10" t="b">
        <f aca="false">FALSE()</f>
        <v>0</v>
      </c>
      <c r="O1961" s="10" t="b">
        <f aca="false">FALSE()</f>
        <v>0</v>
      </c>
      <c r="P1961" s="7"/>
      <c r="Q1961" s="7" t="s">
        <v>104</v>
      </c>
    </row>
    <row r="1962" customFormat="false" ht="23.85" hidden="false" customHeight="false" outlineLevel="0" collapsed="false">
      <c r="A1962" s="7" t="n">
        <v>1961</v>
      </c>
      <c r="B1962" s="8" t="n">
        <v>46265</v>
      </c>
      <c r="C1962" s="8" t="n">
        <v>46265</v>
      </c>
      <c r="D1962" s="7" t="s">
        <v>76</v>
      </c>
      <c r="E1962" s="7" t="s">
        <v>154</v>
      </c>
      <c r="F1962" s="7" t="s">
        <v>278</v>
      </c>
      <c r="G1962" s="7" t="s">
        <v>2277</v>
      </c>
      <c r="H1962" s="7" t="s">
        <v>121</v>
      </c>
      <c r="I1962" s="9" t="s">
        <v>3562</v>
      </c>
      <c r="J1962" s="7" t="s">
        <v>127</v>
      </c>
      <c r="K1962" s="7"/>
      <c r="L1962" s="7"/>
      <c r="M1962" s="7"/>
      <c r="N1962" s="10" t="b">
        <f aca="false">FALSE()</f>
        <v>0</v>
      </c>
      <c r="O1962" s="10" t="b">
        <f aca="false">FALSE()</f>
        <v>0</v>
      </c>
      <c r="P1962" s="7"/>
      <c r="Q1962" s="7" t="s">
        <v>128</v>
      </c>
    </row>
    <row r="1963" customFormat="false" ht="23.85" hidden="false" customHeight="false" outlineLevel="0" collapsed="false">
      <c r="A1963" s="7" t="n">
        <v>1962</v>
      </c>
      <c r="B1963" s="8" t="n">
        <v>46265</v>
      </c>
      <c r="C1963" s="8" t="n">
        <v>46265</v>
      </c>
      <c r="D1963" s="7" t="s">
        <v>85</v>
      </c>
      <c r="E1963" s="7" t="s">
        <v>1053</v>
      </c>
      <c r="F1963" s="7" t="s">
        <v>3161</v>
      </c>
      <c r="G1963" s="7" t="s">
        <v>3563</v>
      </c>
      <c r="H1963" s="7" t="s">
        <v>101</v>
      </c>
      <c r="I1963" s="9" t="s">
        <v>3564</v>
      </c>
      <c r="J1963" s="7" t="s">
        <v>127</v>
      </c>
      <c r="K1963" s="7"/>
      <c r="L1963" s="7"/>
      <c r="M1963" s="7"/>
      <c r="N1963" s="10" t="b">
        <f aca="false">FALSE()</f>
        <v>0</v>
      </c>
      <c r="O1963" s="10" t="b">
        <f aca="false">FALSE()</f>
        <v>0</v>
      </c>
      <c r="P1963" s="7"/>
      <c r="Q1963" s="7" t="s">
        <v>128</v>
      </c>
    </row>
    <row r="1964" customFormat="false" ht="23.85" hidden="false" customHeight="false" outlineLevel="0" collapsed="false">
      <c r="A1964" s="7" t="n">
        <v>1963</v>
      </c>
      <c r="B1964" s="8" t="n">
        <v>46265</v>
      </c>
      <c r="C1964" s="8" t="n">
        <v>46265</v>
      </c>
      <c r="D1964" s="7" t="s">
        <v>85</v>
      </c>
      <c r="E1964" s="7" t="s">
        <v>159</v>
      </c>
      <c r="F1964" s="7" t="s">
        <v>407</v>
      </c>
      <c r="G1964" s="7" t="s">
        <v>3560</v>
      </c>
      <c r="H1964" s="7" t="s">
        <v>80</v>
      </c>
      <c r="I1964" s="9" t="s">
        <v>3565</v>
      </c>
      <c r="J1964" s="7" t="s">
        <v>133</v>
      </c>
      <c r="K1964" s="7"/>
      <c r="L1964" s="7" t="s">
        <v>318</v>
      </c>
      <c r="M1964" s="7" t="s">
        <v>318</v>
      </c>
      <c r="N1964" s="10" t="b">
        <f aca="false">FALSE()</f>
        <v>0</v>
      </c>
      <c r="O1964" s="10" t="b">
        <f aca="false">FALSE()</f>
        <v>0</v>
      </c>
      <c r="P1964" s="7"/>
      <c r="Q1964" s="7" t="s">
        <v>135</v>
      </c>
    </row>
    <row r="1965" customFormat="false" ht="15" hidden="false" customHeight="false" outlineLevel="0" collapsed="false">
      <c r="A1965" s="7" t="n">
        <v>1964</v>
      </c>
      <c r="B1965" s="8" t="n">
        <v>46265</v>
      </c>
      <c r="C1965" s="8" t="n">
        <v>46265</v>
      </c>
      <c r="D1965" s="7" t="s">
        <v>85</v>
      </c>
      <c r="E1965" s="7" t="s">
        <v>422</v>
      </c>
      <c r="F1965" s="7" t="s">
        <v>2057</v>
      </c>
      <c r="G1965" s="7" t="s">
        <v>3566</v>
      </c>
      <c r="H1965" s="7" t="s">
        <v>101</v>
      </c>
      <c r="I1965" s="9" t="s">
        <v>3567</v>
      </c>
      <c r="J1965" s="7" t="s">
        <v>127</v>
      </c>
      <c r="K1965" s="7"/>
      <c r="L1965" s="7"/>
      <c r="M1965" s="7"/>
      <c r="N1965" s="10" t="b">
        <f aca="false">FALSE()</f>
        <v>0</v>
      </c>
      <c r="O1965" s="10" t="b">
        <f aca="false">FALSE()</f>
        <v>0</v>
      </c>
      <c r="P1965" s="7"/>
      <c r="Q1965" s="7" t="s">
        <v>128</v>
      </c>
    </row>
    <row r="1966" customFormat="false" ht="23.85" hidden="false" customHeight="false" outlineLevel="0" collapsed="false">
      <c r="A1966" s="7" t="n">
        <v>1965</v>
      </c>
      <c r="B1966" s="8" t="n">
        <v>46265</v>
      </c>
      <c r="C1966" s="8" t="n">
        <v>46265</v>
      </c>
      <c r="D1966" s="7" t="s">
        <v>76</v>
      </c>
      <c r="E1966" s="7" t="s">
        <v>167</v>
      </c>
      <c r="F1966" s="7" t="s">
        <v>1409</v>
      </c>
      <c r="G1966" s="7" t="s">
        <v>2133</v>
      </c>
      <c r="H1966" s="7" t="s">
        <v>80</v>
      </c>
      <c r="I1966" s="9" t="s">
        <v>3568</v>
      </c>
      <c r="J1966" s="7" t="s">
        <v>90</v>
      </c>
      <c r="K1966" s="7" t="s">
        <v>144</v>
      </c>
      <c r="L1966" s="7" t="s">
        <v>92</v>
      </c>
      <c r="M1966" s="7" t="s">
        <v>2852</v>
      </c>
      <c r="N1966" s="10" t="b">
        <f aca="false">FALSE()</f>
        <v>0</v>
      </c>
      <c r="O1966" s="10" t="b">
        <f aca="false">FALSE()</f>
        <v>0</v>
      </c>
      <c r="P1966" s="7"/>
      <c r="Q1966" s="7" t="s">
        <v>94</v>
      </c>
    </row>
    <row r="1967" customFormat="false" ht="23.85" hidden="false" customHeight="false" outlineLevel="0" collapsed="false">
      <c r="A1967" s="7" t="n">
        <v>1966</v>
      </c>
      <c r="B1967" s="8" t="n">
        <v>46265</v>
      </c>
      <c r="C1967" s="8" t="n">
        <v>46262</v>
      </c>
      <c r="D1967" s="7" t="s">
        <v>85</v>
      </c>
      <c r="E1967" s="7" t="s">
        <v>159</v>
      </c>
      <c r="F1967" s="7" t="s">
        <v>407</v>
      </c>
      <c r="G1967" s="7" t="s">
        <v>3560</v>
      </c>
      <c r="H1967" s="7" t="s">
        <v>80</v>
      </c>
      <c r="I1967" s="9" t="s">
        <v>3569</v>
      </c>
      <c r="J1967" s="7" t="s">
        <v>90</v>
      </c>
      <c r="K1967" s="7" t="s">
        <v>83</v>
      </c>
      <c r="L1967" s="7" t="s">
        <v>144</v>
      </c>
      <c r="M1967" s="7" t="s">
        <v>318</v>
      </c>
      <c r="N1967" s="10" t="b">
        <f aca="false">FALSE()</f>
        <v>0</v>
      </c>
      <c r="O1967" s="10" t="b">
        <f aca="false">FALSE()</f>
        <v>0</v>
      </c>
      <c r="P1967" s="7"/>
      <c r="Q1967" s="7" t="s">
        <v>94</v>
      </c>
    </row>
    <row r="1968" customFormat="false" ht="23.85" hidden="false" customHeight="false" outlineLevel="0" collapsed="false">
      <c r="A1968" s="7" t="n">
        <v>1967</v>
      </c>
      <c r="B1968" s="8" t="n">
        <v>46265</v>
      </c>
      <c r="C1968" s="8" t="n">
        <v>46265</v>
      </c>
      <c r="D1968" s="7" t="s">
        <v>76</v>
      </c>
      <c r="E1968" s="7" t="s">
        <v>154</v>
      </c>
      <c r="F1968" s="7" t="s">
        <v>278</v>
      </c>
      <c r="G1968" s="7" t="s">
        <v>2961</v>
      </c>
      <c r="H1968" s="7" t="s">
        <v>101</v>
      </c>
      <c r="I1968" s="9" t="s">
        <v>3570</v>
      </c>
      <c r="J1968" s="7" t="s">
        <v>103</v>
      </c>
      <c r="K1968" s="7"/>
      <c r="L1968" s="7" t="s">
        <v>119</v>
      </c>
      <c r="M1968" s="7" t="s">
        <v>119</v>
      </c>
      <c r="N1968" s="10" t="b">
        <f aca="false">FALSE()</f>
        <v>0</v>
      </c>
      <c r="O1968" s="10" t="b">
        <f aca="false">FALSE()</f>
        <v>0</v>
      </c>
      <c r="P1968" s="7"/>
      <c r="Q1968" s="7" t="s">
        <v>104</v>
      </c>
    </row>
    <row r="1969" customFormat="false" ht="15" hidden="false" customHeight="false" outlineLevel="0" collapsed="false">
      <c r="A1969" s="7" t="n">
        <v>1968</v>
      </c>
      <c r="B1969" s="8" t="n">
        <v>46265</v>
      </c>
      <c r="C1969" s="8" t="n">
        <v>46265</v>
      </c>
      <c r="D1969" s="7" t="s">
        <v>76</v>
      </c>
      <c r="E1969" s="7" t="s">
        <v>167</v>
      </c>
      <c r="F1969" s="7" t="s">
        <v>492</v>
      </c>
      <c r="G1969" s="7" t="s">
        <v>2018</v>
      </c>
      <c r="H1969" s="7" t="s">
        <v>80</v>
      </c>
      <c r="I1969" s="9" t="s">
        <v>3571</v>
      </c>
      <c r="J1969" s="7" t="s">
        <v>90</v>
      </c>
      <c r="K1969" s="7" t="s">
        <v>110</v>
      </c>
      <c r="L1969" s="7" t="s">
        <v>83</v>
      </c>
      <c r="M1969" s="7" t="s">
        <v>186</v>
      </c>
      <c r="N1969" s="10" t="b">
        <f aca="false">FALSE()</f>
        <v>0</v>
      </c>
      <c r="O1969" s="10" t="b">
        <f aca="false">FALSE()</f>
        <v>0</v>
      </c>
      <c r="P1969" s="7"/>
      <c r="Q1969" s="7" t="s">
        <v>94</v>
      </c>
    </row>
    <row r="1970" customFormat="false" ht="23.85" hidden="false" customHeight="false" outlineLevel="0" collapsed="false">
      <c r="A1970" s="7" t="n">
        <v>1969</v>
      </c>
      <c r="B1970" s="8" t="n">
        <v>46265</v>
      </c>
      <c r="C1970" s="8" t="n">
        <v>46265</v>
      </c>
      <c r="D1970" s="7" t="s">
        <v>76</v>
      </c>
      <c r="E1970" s="7" t="s">
        <v>86</v>
      </c>
      <c r="F1970" s="7" t="s">
        <v>333</v>
      </c>
      <c r="G1970" s="7" t="s">
        <v>334</v>
      </c>
      <c r="H1970" s="7" t="s">
        <v>157</v>
      </c>
      <c r="I1970" s="9" t="s">
        <v>3572</v>
      </c>
      <c r="J1970" s="7" t="s">
        <v>165</v>
      </c>
      <c r="K1970" s="7"/>
      <c r="L1970" s="7" t="s">
        <v>119</v>
      </c>
      <c r="M1970" s="7" t="s">
        <v>119</v>
      </c>
      <c r="N1970" s="10" t="b">
        <f aca="false">FALSE()</f>
        <v>0</v>
      </c>
      <c r="O1970" s="10" t="b">
        <f aca="false">FALSE()</f>
        <v>0</v>
      </c>
      <c r="P1970" s="7"/>
      <c r="Q1970" s="7" t="s">
        <v>166</v>
      </c>
    </row>
    <row r="1971" customFormat="false" ht="23.85" hidden="false" customHeight="false" outlineLevel="0" collapsed="false">
      <c r="A1971" s="7" t="n">
        <v>1970</v>
      </c>
      <c r="B1971" s="8" t="n">
        <v>46265</v>
      </c>
      <c r="C1971" s="8" t="n">
        <v>46265</v>
      </c>
      <c r="D1971" s="7" t="s">
        <v>76</v>
      </c>
      <c r="E1971" s="7" t="s">
        <v>167</v>
      </c>
      <c r="F1971" s="7" t="s">
        <v>492</v>
      </c>
      <c r="G1971" s="7" t="s">
        <v>1943</v>
      </c>
      <c r="H1971" s="7" t="s">
        <v>80</v>
      </c>
      <c r="I1971" s="9" t="s">
        <v>3573</v>
      </c>
      <c r="J1971" s="7" t="s">
        <v>90</v>
      </c>
      <c r="K1971" s="7" t="s">
        <v>119</v>
      </c>
      <c r="L1971" s="7" t="s">
        <v>144</v>
      </c>
      <c r="M1971" s="7" t="s">
        <v>2802</v>
      </c>
      <c r="N1971" s="10" t="b">
        <f aca="false">FALSE()</f>
        <v>0</v>
      </c>
      <c r="O1971" s="10" t="b">
        <f aca="false">FALSE()</f>
        <v>0</v>
      </c>
      <c r="P1971" s="7"/>
      <c r="Q1971" s="7" t="s">
        <v>94</v>
      </c>
    </row>
    <row r="1972" customFormat="false" ht="23.85" hidden="false" customHeight="false" outlineLevel="0" collapsed="false">
      <c r="A1972" s="7" t="n">
        <v>1971</v>
      </c>
      <c r="B1972" s="8" t="n">
        <v>46265</v>
      </c>
      <c r="C1972" s="8" t="n">
        <v>46261</v>
      </c>
      <c r="D1972" s="7" t="s">
        <v>85</v>
      </c>
      <c r="E1972" s="7" t="s">
        <v>159</v>
      </c>
      <c r="F1972" s="7" t="s">
        <v>407</v>
      </c>
      <c r="G1972" s="7" t="s">
        <v>3556</v>
      </c>
      <c r="H1972" s="7" t="s">
        <v>80</v>
      </c>
      <c r="I1972" s="9" t="s">
        <v>3574</v>
      </c>
      <c r="J1972" s="7" t="s">
        <v>109</v>
      </c>
      <c r="K1972" s="7"/>
      <c r="L1972" s="7" t="s">
        <v>96</v>
      </c>
      <c r="M1972" s="7" t="s">
        <v>96</v>
      </c>
      <c r="N1972" s="10" t="b">
        <f aca="false">FALSE()</f>
        <v>0</v>
      </c>
      <c r="O1972" s="10" t="b">
        <f aca="false">FALSE()</f>
        <v>0</v>
      </c>
      <c r="P1972" s="7"/>
      <c r="Q1972" s="7" t="s">
        <v>111</v>
      </c>
    </row>
    <row r="1973" customFormat="false" ht="15" hidden="false" customHeight="false" outlineLevel="0" collapsed="false">
      <c r="A1973" s="7" t="n">
        <v>1972</v>
      </c>
      <c r="B1973" s="8" t="n">
        <v>46265</v>
      </c>
      <c r="C1973" s="8" t="n">
        <v>46264</v>
      </c>
      <c r="D1973" s="7" t="s">
        <v>85</v>
      </c>
      <c r="E1973" s="7" t="s">
        <v>154</v>
      </c>
      <c r="F1973" s="7" t="s">
        <v>819</v>
      </c>
      <c r="G1973" s="7" t="s">
        <v>1751</v>
      </c>
      <c r="H1973" s="7" t="s">
        <v>157</v>
      </c>
      <c r="I1973" s="9" t="s">
        <v>3575</v>
      </c>
      <c r="J1973" s="7" t="s">
        <v>127</v>
      </c>
      <c r="K1973" s="7"/>
      <c r="L1973" s="7"/>
      <c r="M1973" s="7"/>
      <c r="N1973" s="10" t="b">
        <f aca="false">FALSE()</f>
        <v>0</v>
      </c>
      <c r="O1973" s="10" t="b">
        <f aca="false">FALSE()</f>
        <v>0</v>
      </c>
      <c r="P1973" s="7"/>
      <c r="Q1973" s="7" t="s">
        <v>128</v>
      </c>
    </row>
    <row r="1974" customFormat="false" ht="15" hidden="false" customHeight="false" outlineLevel="0" collapsed="false">
      <c r="A1974" s="7" t="n">
        <v>1973</v>
      </c>
      <c r="B1974" s="8" t="n">
        <v>46265</v>
      </c>
      <c r="C1974" s="8" t="n">
        <v>46262</v>
      </c>
      <c r="D1974" s="7" t="s">
        <v>85</v>
      </c>
      <c r="E1974" s="7" t="s">
        <v>167</v>
      </c>
      <c r="F1974" s="7" t="s">
        <v>368</v>
      </c>
      <c r="G1974" s="7" t="s">
        <v>3493</v>
      </c>
      <c r="H1974" s="7" t="s">
        <v>80</v>
      </c>
      <c r="I1974" s="9" t="s">
        <v>3576</v>
      </c>
      <c r="J1974" s="7" t="s">
        <v>127</v>
      </c>
      <c r="K1974" s="7"/>
      <c r="L1974" s="7"/>
      <c r="M1974" s="7"/>
      <c r="N1974" s="10" t="b">
        <f aca="false">FALSE()</f>
        <v>0</v>
      </c>
      <c r="O1974" s="10" t="b">
        <f aca="false">FALSE()</f>
        <v>0</v>
      </c>
      <c r="P1974" s="7"/>
      <c r="Q1974" s="7" t="s">
        <v>128</v>
      </c>
    </row>
    <row r="1975" customFormat="false" ht="15" hidden="false" customHeight="false" outlineLevel="0" collapsed="false">
      <c r="A1975" s="7" t="n">
        <v>1974</v>
      </c>
      <c r="B1975" s="8" t="n">
        <v>46265</v>
      </c>
      <c r="C1975" s="8" t="n">
        <v>46265</v>
      </c>
      <c r="D1975" s="7" t="s">
        <v>76</v>
      </c>
      <c r="E1975" s="7" t="s">
        <v>77</v>
      </c>
      <c r="F1975" s="7" t="s">
        <v>78</v>
      </c>
      <c r="G1975" s="7" t="s">
        <v>3577</v>
      </c>
      <c r="H1975" s="7" t="s">
        <v>101</v>
      </c>
      <c r="I1975" s="9" t="s">
        <v>3578</v>
      </c>
      <c r="J1975" s="7" t="s">
        <v>127</v>
      </c>
      <c r="K1975" s="7"/>
      <c r="L1975" s="7"/>
      <c r="M1975" s="7"/>
      <c r="N1975" s="10" t="b">
        <f aca="false">FALSE()</f>
        <v>0</v>
      </c>
      <c r="O1975" s="10" t="b">
        <f aca="false">FALSE()</f>
        <v>0</v>
      </c>
      <c r="P1975" s="7"/>
      <c r="Q1975" s="7" t="s">
        <v>128</v>
      </c>
    </row>
    <row r="1976" customFormat="false" ht="23.85" hidden="false" customHeight="false" outlineLevel="0" collapsed="false">
      <c r="A1976" s="7" t="n">
        <v>1975</v>
      </c>
      <c r="B1976" s="8" t="n">
        <v>46265</v>
      </c>
      <c r="C1976" s="8" t="n">
        <v>46265</v>
      </c>
      <c r="D1976" s="7" t="s">
        <v>76</v>
      </c>
      <c r="E1976" s="7" t="s">
        <v>77</v>
      </c>
      <c r="F1976" s="7" t="s">
        <v>374</v>
      </c>
      <c r="G1976" s="7" t="s">
        <v>2031</v>
      </c>
      <c r="H1976" s="7" t="s">
        <v>80</v>
      </c>
      <c r="I1976" s="9" t="s">
        <v>3579</v>
      </c>
      <c r="J1976" s="7" t="s">
        <v>109</v>
      </c>
      <c r="K1976" s="7"/>
      <c r="L1976" s="7" t="s">
        <v>92</v>
      </c>
      <c r="M1976" s="7" t="s">
        <v>92</v>
      </c>
      <c r="N1976" s="10" t="b">
        <f aca="false">FALSE()</f>
        <v>0</v>
      </c>
      <c r="O1976" s="10" t="b">
        <f aca="false">FALSE()</f>
        <v>0</v>
      </c>
      <c r="P1976" s="7"/>
      <c r="Q1976" s="7" t="s">
        <v>111</v>
      </c>
    </row>
    <row r="1977" customFormat="false" ht="15" hidden="false" customHeight="false" outlineLevel="0" collapsed="false">
      <c r="A1977" s="7" t="n">
        <v>1976</v>
      </c>
      <c r="B1977" s="8" t="n">
        <v>46265</v>
      </c>
      <c r="C1977" s="8" t="n">
        <v>46231</v>
      </c>
      <c r="D1977" s="7" t="s">
        <v>85</v>
      </c>
      <c r="E1977" s="7" t="s">
        <v>159</v>
      </c>
      <c r="F1977" s="7" t="s">
        <v>407</v>
      </c>
      <c r="G1977" s="7" t="s">
        <v>1963</v>
      </c>
      <c r="H1977" s="7" t="s">
        <v>80</v>
      </c>
      <c r="I1977" s="9" t="s">
        <v>3580</v>
      </c>
      <c r="J1977" s="7" t="s">
        <v>127</v>
      </c>
      <c r="K1977" s="7"/>
      <c r="L1977" s="7"/>
      <c r="M1977" s="7"/>
      <c r="N1977" s="10" t="b">
        <f aca="false">FALSE()</f>
        <v>0</v>
      </c>
      <c r="O1977" s="10" t="b">
        <f aca="false">FALSE()</f>
        <v>0</v>
      </c>
      <c r="P1977" s="7"/>
      <c r="Q1977" s="7" t="s">
        <v>128</v>
      </c>
    </row>
    <row r="1978" customFormat="false" ht="23.85" hidden="false" customHeight="false" outlineLevel="0" collapsed="false">
      <c r="A1978" s="7" t="n">
        <v>1977</v>
      </c>
      <c r="B1978" s="8" t="n">
        <v>46265</v>
      </c>
      <c r="C1978" s="8" t="n">
        <v>46265</v>
      </c>
      <c r="D1978" s="7" t="s">
        <v>76</v>
      </c>
      <c r="E1978" s="7" t="s">
        <v>167</v>
      </c>
      <c r="F1978" s="7" t="s">
        <v>1409</v>
      </c>
      <c r="G1978" s="7" t="s">
        <v>2133</v>
      </c>
      <c r="H1978" s="7" t="s">
        <v>80</v>
      </c>
      <c r="I1978" s="9" t="s">
        <v>3581</v>
      </c>
      <c r="J1978" s="7" t="s">
        <v>109</v>
      </c>
      <c r="K1978" s="7"/>
      <c r="L1978" s="7" t="s">
        <v>107</v>
      </c>
      <c r="M1978" s="7" t="s">
        <v>107</v>
      </c>
      <c r="N1978" s="10" t="b">
        <f aca="false">FALSE()</f>
        <v>0</v>
      </c>
      <c r="O1978" s="10" t="b">
        <f aca="false">FALSE()</f>
        <v>0</v>
      </c>
      <c r="P1978" s="7"/>
      <c r="Q1978" s="7" t="s">
        <v>111</v>
      </c>
    </row>
    <row r="1979" customFormat="false" ht="57.45" hidden="false" customHeight="false" outlineLevel="0" collapsed="false">
      <c r="A1979" s="7" t="n">
        <v>1978</v>
      </c>
      <c r="B1979" s="8" t="n">
        <v>46265</v>
      </c>
      <c r="C1979" s="8" t="n">
        <v>46265</v>
      </c>
      <c r="D1979" s="7" t="s">
        <v>76</v>
      </c>
      <c r="E1979" s="7" t="s">
        <v>159</v>
      </c>
      <c r="F1979" s="7" t="s">
        <v>407</v>
      </c>
      <c r="G1979" s="7" t="s">
        <v>3582</v>
      </c>
      <c r="H1979" s="7" t="s">
        <v>80</v>
      </c>
      <c r="I1979" s="9" t="s">
        <v>3583</v>
      </c>
      <c r="J1979" s="7" t="s">
        <v>90</v>
      </c>
      <c r="K1979" s="7" t="s">
        <v>578</v>
      </c>
      <c r="L1979" s="7" t="s">
        <v>119</v>
      </c>
      <c r="M1979" s="7" t="s">
        <v>2880</v>
      </c>
      <c r="N1979" s="10" t="b">
        <f aca="false">FALSE()</f>
        <v>0</v>
      </c>
      <c r="O1979" s="10" t="b">
        <f aca="false">FALSE()</f>
        <v>0</v>
      </c>
      <c r="P1979" s="7"/>
      <c r="Q1979" s="7" t="s">
        <v>94</v>
      </c>
    </row>
    <row r="1980" customFormat="false" ht="15" hidden="false" customHeight="false" outlineLevel="0" collapsed="false">
      <c r="A1980" s="7" t="n">
        <v>1979</v>
      </c>
      <c r="B1980" s="8" t="n">
        <v>46265</v>
      </c>
      <c r="C1980" s="8" t="n">
        <v>46265</v>
      </c>
      <c r="D1980" s="7" t="s">
        <v>76</v>
      </c>
      <c r="E1980" s="7" t="s">
        <v>77</v>
      </c>
      <c r="F1980" s="7" t="s">
        <v>430</v>
      </c>
      <c r="G1980" s="7" t="s">
        <v>3584</v>
      </c>
      <c r="H1980" s="7" t="s">
        <v>80</v>
      </c>
      <c r="I1980" s="9" t="s">
        <v>3585</v>
      </c>
      <c r="J1980" s="7" t="s">
        <v>127</v>
      </c>
      <c r="K1980" s="7"/>
      <c r="L1980" s="7"/>
      <c r="M1980" s="7"/>
      <c r="N1980" s="10" t="b">
        <f aca="false">FALSE()</f>
        <v>0</v>
      </c>
      <c r="O1980" s="10" t="b">
        <f aca="false">FALSE()</f>
        <v>0</v>
      </c>
      <c r="P1980" s="7"/>
      <c r="Q1980" s="7" t="s">
        <v>128</v>
      </c>
    </row>
    <row r="1981" customFormat="false" ht="15" hidden="false" customHeight="false" outlineLevel="0" collapsed="false">
      <c r="A1981" s="7" t="n">
        <v>1980</v>
      </c>
      <c r="B1981" s="8" t="n">
        <v>46265</v>
      </c>
      <c r="C1981" s="8" t="n">
        <v>46263</v>
      </c>
      <c r="D1981" s="7" t="s">
        <v>85</v>
      </c>
      <c r="E1981" s="7" t="s">
        <v>167</v>
      </c>
      <c r="F1981" s="7" t="s">
        <v>368</v>
      </c>
      <c r="G1981" s="7" t="s">
        <v>369</v>
      </c>
      <c r="H1981" s="7" t="s">
        <v>80</v>
      </c>
      <c r="I1981" s="9" t="s">
        <v>3586</v>
      </c>
      <c r="J1981" s="7" t="s">
        <v>127</v>
      </c>
      <c r="K1981" s="7"/>
      <c r="L1981" s="7"/>
      <c r="M1981" s="7"/>
      <c r="N1981" s="10" t="b">
        <f aca="false">FALSE()</f>
        <v>0</v>
      </c>
      <c r="O1981" s="10" t="b">
        <f aca="false">FALSE()</f>
        <v>0</v>
      </c>
      <c r="P1981" s="7"/>
      <c r="Q1981" s="7" t="s">
        <v>128</v>
      </c>
    </row>
    <row r="1982" customFormat="false" ht="23.85" hidden="false" customHeight="false" outlineLevel="0" collapsed="false">
      <c r="A1982" s="7" t="n">
        <v>1981</v>
      </c>
      <c r="B1982" s="8" t="n">
        <v>46265</v>
      </c>
      <c r="C1982" s="8" t="n">
        <v>46262</v>
      </c>
      <c r="D1982" s="7" t="s">
        <v>76</v>
      </c>
      <c r="E1982" s="7" t="s">
        <v>86</v>
      </c>
      <c r="F1982" s="7" t="s">
        <v>333</v>
      </c>
      <c r="G1982" s="7" t="s">
        <v>334</v>
      </c>
      <c r="H1982" s="7" t="s">
        <v>80</v>
      </c>
      <c r="I1982" s="9" t="s">
        <v>3587</v>
      </c>
      <c r="J1982" s="7" t="s">
        <v>90</v>
      </c>
      <c r="K1982" s="7" t="s">
        <v>107</v>
      </c>
      <c r="L1982" s="7" t="s">
        <v>91</v>
      </c>
      <c r="M1982" s="7" t="s">
        <v>450</v>
      </c>
      <c r="N1982" s="10" t="b">
        <f aca="false">FALSE()</f>
        <v>0</v>
      </c>
      <c r="O1982" s="10" t="b">
        <f aca="false">FALSE()</f>
        <v>0</v>
      </c>
      <c r="P1982" s="7"/>
      <c r="Q1982" s="7" t="s">
        <v>94</v>
      </c>
    </row>
    <row r="1983" customFormat="false" ht="35.05" hidden="false" customHeight="false" outlineLevel="0" collapsed="false">
      <c r="A1983" s="7" t="n">
        <v>1982</v>
      </c>
      <c r="B1983" s="8" t="n">
        <v>46265</v>
      </c>
      <c r="C1983" s="8" t="n">
        <v>46265</v>
      </c>
      <c r="D1983" s="7" t="s">
        <v>85</v>
      </c>
      <c r="E1983" s="7" t="s">
        <v>167</v>
      </c>
      <c r="F1983" s="7" t="s">
        <v>168</v>
      </c>
      <c r="G1983" s="7" t="s">
        <v>3588</v>
      </c>
      <c r="H1983" s="7" t="s">
        <v>80</v>
      </c>
      <c r="I1983" s="9" t="s">
        <v>3589</v>
      </c>
      <c r="J1983" s="7" t="s">
        <v>90</v>
      </c>
      <c r="K1983" s="7" t="s">
        <v>119</v>
      </c>
      <c r="L1983" s="7" t="s">
        <v>83</v>
      </c>
      <c r="M1983" s="7" t="s">
        <v>787</v>
      </c>
      <c r="N1983" s="10" t="b">
        <f aca="false">FALSE()</f>
        <v>0</v>
      </c>
      <c r="O1983" s="10" t="b">
        <f aca="false">FALSE()</f>
        <v>0</v>
      </c>
      <c r="P1983" s="7"/>
      <c r="Q1983" s="7" t="s">
        <v>94</v>
      </c>
    </row>
    <row r="1984" customFormat="false" ht="23.85" hidden="false" customHeight="false" outlineLevel="0" collapsed="false">
      <c r="A1984" s="7" t="n">
        <v>1983</v>
      </c>
      <c r="B1984" s="8" t="n">
        <v>46265</v>
      </c>
      <c r="C1984" s="8" t="n">
        <v>46262</v>
      </c>
      <c r="D1984" s="7" t="s">
        <v>76</v>
      </c>
      <c r="E1984" s="7" t="s">
        <v>86</v>
      </c>
      <c r="F1984" s="7" t="s">
        <v>333</v>
      </c>
      <c r="G1984" s="7" t="s">
        <v>334</v>
      </c>
      <c r="H1984" s="7" t="s">
        <v>80</v>
      </c>
      <c r="I1984" s="9" t="s">
        <v>3590</v>
      </c>
      <c r="J1984" s="7" t="s">
        <v>127</v>
      </c>
      <c r="K1984" s="7"/>
      <c r="L1984" s="7"/>
      <c r="M1984" s="7"/>
      <c r="N1984" s="10" t="b">
        <f aca="false">FALSE()</f>
        <v>0</v>
      </c>
      <c r="O1984" s="10" t="b">
        <f aca="false">FALSE()</f>
        <v>0</v>
      </c>
      <c r="P1984" s="7"/>
      <c r="Q1984" s="7" t="s">
        <v>128</v>
      </c>
    </row>
    <row r="1985" customFormat="false" ht="15" hidden="false" customHeight="false" outlineLevel="0" collapsed="false">
      <c r="A1985" s="7" t="n">
        <v>1984</v>
      </c>
      <c r="B1985" s="8" t="n">
        <v>46265</v>
      </c>
      <c r="C1985" s="8" t="n">
        <v>46260</v>
      </c>
      <c r="D1985" s="7" t="s">
        <v>85</v>
      </c>
      <c r="E1985" s="7" t="s">
        <v>159</v>
      </c>
      <c r="F1985" s="7" t="s">
        <v>407</v>
      </c>
      <c r="G1985" s="7" t="s">
        <v>3556</v>
      </c>
      <c r="H1985" s="7" t="s">
        <v>80</v>
      </c>
      <c r="I1985" s="9" t="s">
        <v>3591</v>
      </c>
      <c r="J1985" s="7" t="s">
        <v>127</v>
      </c>
      <c r="K1985" s="7"/>
      <c r="L1985" s="7"/>
      <c r="M1985" s="7"/>
      <c r="N1985" s="10" t="b">
        <f aca="false">FALSE()</f>
        <v>0</v>
      </c>
      <c r="O1985" s="10" t="b">
        <f aca="false">FALSE()</f>
        <v>0</v>
      </c>
      <c r="P1985" s="7"/>
      <c r="Q1985" s="7" t="s">
        <v>128</v>
      </c>
    </row>
    <row r="1986" customFormat="false" ht="15" hidden="false" customHeight="false" outlineLevel="0" collapsed="false">
      <c r="A1986" s="7" t="n">
        <v>1985</v>
      </c>
      <c r="B1986" s="8" t="n">
        <v>46265</v>
      </c>
      <c r="C1986" s="8" t="n">
        <v>46264</v>
      </c>
      <c r="D1986" s="7" t="s">
        <v>85</v>
      </c>
      <c r="E1986" s="7" t="s">
        <v>167</v>
      </c>
      <c r="F1986" s="7" t="s">
        <v>368</v>
      </c>
      <c r="G1986" s="7" t="s">
        <v>369</v>
      </c>
      <c r="H1986" s="7" t="s">
        <v>80</v>
      </c>
      <c r="I1986" s="9" t="s">
        <v>3592</v>
      </c>
      <c r="J1986" s="7" t="s">
        <v>127</v>
      </c>
      <c r="K1986" s="7"/>
      <c r="L1986" s="7"/>
      <c r="M1986" s="7"/>
      <c r="N1986" s="10" t="b">
        <f aca="false">FALSE()</f>
        <v>0</v>
      </c>
      <c r="O1986" s="10" t="b">
        <f aca="false">FALSE()</f>
        <v>0</v>
      </c>
      <c r="P1986" s="7"/>
      <c r="Q1986" s="7" t="s">
        <v>128</v>
      </c>
    </row>
    <row r="1987" customFormat="false" ht="23.85" hidden="false" customHeight="false" outlineLevel="0" collapsed="false">
      <c r="A1987" s="7" t="n">
        <v>1986</v>
      </c>
      <c r="B1987" s="8" t="n">
        <v>46265</v>
      </c>
      <c r="C1987" s="8" t="n">
        <v>46261</v>
      </c>
      <c r="D1987" s="7" t="s">
        <v>76</v>
      </c>
      <c r="E1987" s="7" t="s">
        <v>86</v>
      </c>
      <c r="F1987" s="7" t="s">
        <v>333</v>
      </c>
      <c r="G1987" s="7" t="s">
        <v>334</v>
      </c>
      <c r="H1987" s="7" t="s">
        <v>80</v>
      </c>
      <c r="I1987" s="9" t="s">
        <v>3593</v>
      </c>
      <c r="J1987" s="7" t="s">
        <v>109</v>
      </c>
      <c r="K1987" s="7"/>
      <c r="L1987" s="7" t="s">
        <v>83</v>
      </c>
      <c r="M1987" s="7" t="s">
        <v>83</v>
      </c>
      <c r="N1987" s="10" t="b">
        <f aca="false">FALSE()</f>
        <v>0</v>
      </c>
      <c r="O1987" s="10" t="b">
        <f aca="false">FALSE()</f>
        <v>0</v>
      </c>
      <c r="P1987" s="7"/>
      <c r="Q1987" s="7" t="s">
        <v>111</v>
      </c>
    </row>
    <row r="1988" customFormat="false" ht="23.85" hidden="false" customHeight="false" outlineLevel="0" collapsed="false">
      <c r="A1988" s="7" t="n">
        <v>1987</v>
      </c>
      <c r="B1988" s="8" t="n">
        <v>46265</v>
      </c>
      <c r="C1988" s="8" t="n">
        <v>46261</v>
      </c>
      <c r="D1988" s="7" t="s">
        <v>76</v>
      </c>
      <c r="E1988" s="7" t="s">
        <v>86</v>
      </c>
      <c r="F1988" s="7" t="s">
        <v>333</v>
      </c>
      <c r="G1988" s="7" t="s">
        <v>334</v>
      </c>
      <c r="H1988" s="7" t="s">
        <v>80</v>
      </c>
      <c r="I1988" s="9" t="s">
        <v>3594</v>
      </c>
      <c r="J1988" s="7" t="s">
        <v>133</v>
      </c>
      <c r="K1988" s="7"/>
      <c r="L1988" s="7" t="s">
        <v>909</v>
      </c>
      <c r="M1988" s="7" t="s">
        <v>909</v>
      </c>
      <c r="N1988" s="10" t="b">
        <f aca="false">FALSE()</f>
        <v>0</v>
      </c>
      <c r="O1988" s="10" t="b">
        <f aca="false">FALSE()</f>
        <v>0</v>
      </c>
      <c r="P1988" s="7"/>
      <c r="Q1988" s="7" t="s">
        <v>135</v>
      </c>
    </row>
    <row r="1989" customFormat="false" ht="15" hidden="false" customHeight="false" outlineLevel="0" collapsed="false">
      <c r="A1989" s="7" t="n">
        <v>1988</v>
      </c>
      <c r="B1989" s="8" t="n">
        <v>46265</v>
      </c>
      <c r="C1989" s="8" t="n">
        <v>46260</v>
      </c>
      <c r="D1989" s="7" t="s">
        <v>76</v>
      </c>
      <c r="E1989" s="7" t="s">
        <v>86</v>
      </c>
      <c r="F1989" s="7" t="s">
        <v>333</v>
      </c>
      <c r="G1989" s="7" t="s">
        <v>3595</v>
      </c>
      <c r="H1989" s="7"/>
      <c r="I1989" s="9" t="s">
        <v>3596</v>
      </c>
      <c r="J1989" s="7" t="s">
        <v>103</v>
      </c>
      <c r="K1989" s="7"/>
      <c r="L1989" s="7" t="s">
        <v>144</v>
      </c>
      <c r="M1989" s="7" t="s">
        <v>144</v>
      </c>
      <c r="N1989" s="10" t="b">
        <f aca="false">FALSE()</f>
        <v>0</v>
      </c>
      <c r="O1989" s="10" t="b">
        <f aca="false">FALSE()</f>
        <v>0</v>
      </c>
      <c r="P1989" s="7"/>
      <c r="Q1989" s="7" t="s">
        <v>104</v>
      </c>
    </row>
    <row r="1990" customFormat="false" ht="35.05" hidden="false" customHeight="false" outlineLevel="0" collapsed="false">
      <c r="A1990" s="7" t="n">
        <v>1989</v>
      </c>
      <c r="B1990" s="8" t="n">
        <v>46265</v>
      </c>
      <c r="C1990" s="8" t="n">
        <v>46262</v>
      </c>
      <c r="D1990" s="7" t="s">
        <v>85</v>
      </c>
      <c r="E1990" s="7" t="s">
        <v>167</v>
      </c>
      <c r="F1990" s="7" t="s">
        <v>1729</v>
      </c>
      <c r="G1990" s="7" t="s">
        <v>3329</v>
      </c>
      <c r="H1990" s="7" t="s">
        <v>80</v>
      </c>
      <c r="I1990" s="9" t="s">
        <v>3597</v>
      </c>
      <c r="J1990" s="7" t="s">
        <v>133</v>
      </c>
      <c r="K1990" s="7"/>
      <c r="L1990" s="7" t="s">
        <v>202</v>
      </c>
      <c r="M1990" s="7" t="s">
        <v>202</v>
      </c>
      <c r="N1990" s="10" t="b">
        <f aca="false">FALSE()</f>
        <v>0</v>
      </c>
      <c r="O1990" s="10" t="b">
        <f aca="false">FALSE()</f>
        <v>0</v>
      </c>
      <c r="P1990" s="7"/>
      <c r="Q1990" s="7" t="s">
        <v>135</v>
      </c>
    </row>
    <row r="1991" customFormat="false" ht="15" hidden="false" customHeight="false" outlineLevel="0" collapsed="false">
      <c r="A1991" s="7" t="n">
        <v>1990</v>
      </c>
      <c r="B1991" s="8" t="n">
        <v>46265</v>
      </c>
      <c r="C1991" s="8" t="n">
        <v>46262</v>
      </c>
      <c r="D1991" s="7" t="s">
        <v>85</v>
      </c>
      <c r="E1991" s="7" t="s">
        <v>159</v>
      </c>
      <c r="F1991" s="7" t="s">
        <v>407</v>
      </c>
      <c r="G1991" s="7" t="s">
        <v>3541</v>
      </c>
      <c r="H1991" s="7" t="s">
        <v>101</v>
      </c>
      <c r="I1991" s="9" t="s">
        <v>3598</v>
      </c>
      <c r="J1991" s="7" t="s">
        <v>127</v>
      </c>
      <c r="K1991" s="7"/>
      <c r="L1991" s="7"/>
      <c r="M1991" s="7"/>
      <c r="N1991" s="10" t="b">
        <f aca="false">FALSE()</f>
        <v>0</v>
      </c>
      <c r="O1991" s="10" t="b">
        <f aca="false">FALSE()</f>
        <v>0</v>
      </c>
      <c r="P1991" s="7"/>
      <c r="Q1991" s="7" t="s">
        <v>128</v>
      </c>
    </row>
    <row r="1992" customFormat="false" ht="23.85" hidden="false" customHeight="false" outlineLevel="0" collapsed="false">
      <c r="A1992" s="7" t="n">
        <v>1991</v>
      </c>
      <c r="B1992" s="8" t="n">
        <v>46265</v>
      </c>
      <c r="C1992" s="8" t="n">
        <v>46265</v>
      </c>
      <c r="D1992" s="7" t="s">
        <v>85</v>
      </c>
      <c r="E1992" s="7" t="s">
        <v>77</v>
      </c>
      <c r="F1992" s="7" t="s">
        <v>360</v>
      </c>
      <c r="G1992" s="7" t="s">
        <v>2158</v>
      </c>
      <c r="H1992" s="7" t="s">
        <v>121</v>
      </c>
      <c r="I1992" s="9" t="s">
        <v>3599</v>
      </c>
      <c r="J1992" s="7" t="s">
        <v>133</v>
      </c>
      <c r="K1992" s="7"/>
      <c r="L1992" s="7" t="s">
        <v>537</v>
      </c>
      <c r="M1992" s="7" t="s">
        <v>537</v>
      </c>
      <c r="N1992" s="10" t="b">
        <f aca="false">FALSE()</f>
        <v>0</v>
      </c>
      <c r="O1992" s="10" t="b">
        <f aca="false">FALSE()</f>
        <v>0</v>
      </c>
      <c r="P1992" s="7"/>
      <c r="Q1992" s="7" t="s">
        <v>135</v>
      </c>
    </row>
    <row r="1993" customFormat="false" ht="35.05" hidden="false" customHeight="false" outlineLevel="0" collapsed="false">
      <c r="A1993" s="7" t="n">
        <v>1992</v>
      </c>
      <c r="B1993" s="8" t="n">
        <v>46265</v>
      </c>
      <c r="C1993" s="8" t="n">
        <v>46265</v>
      </c>
      <c r="D1993" s="7" t="s">
        <v>76</v>
      </c>
      <c r="E1993" s="7" t="s">
        <v>77</v>
      </c>
      <c r="F1993" s="7" t="s">
        <v>947</v>
      </c>
      <c r="G1993" s="7" t="s">
        <v>3600</v>
      </c>
      <c r="H1993" s="7" t="s">
        <v>80</v>
      </c>
      <c r="I1993" s="9" t="s">
        <v>3601</v>
      </c>
      <c r="J1993" s="7" t="s">
        <v>90</v>
      </c>
      <c r="K1993" s="7" t="s">
        <v>110</v>
      </c>
      <c r="L1993" s="7" t="s">
        <v>83</v>
      </c>
      <c r="M1993" s="7" t="s">
        <v>190</v>
      </c>
      <c r="N1993" s="10" t="b">
        <f aca="false">FALSE()</f>
        <v>0</v>
      </c>
      <c r="O1993" s="10" t="b">
        <f aca="false">FALSE()</f>
        <v>0</v>
      </c>
      <c r="P1993" s="7"/>
      <c r="Q1993" s="7" t="s">
        <v>94</v>
      </c>
    </row>
    <row r="1994" customFormat="false" ht="46.25" hidden="false" customHeight="false" outlineLevel="0" collapsed="false">
      <c r="A1994" s="7" t="n">
        <v>1993</v>
      </c>
      <c r="B1994" s="8" t="n">
        <v>46265</v>
      </c>
      <c r="C1994" s="8" t="n">
        <v>46261</v>
      </c>
      <c r="D1994" s="7" t="s">
        <v>85</v>
      </c>
      <c r="E1994" s="7" t="s">
        <v>159</v>
      </c>
      <c r="F1994" s="7" t="s">
        <v>407</v>
      </c>
      <c r="G1994" s="7" t="s">
        <v>1963</v>
      </c>
      <c r="H1994" s="7" t="s">
        <v>101</v>
      </c>
      <c r="I1994" s="9" t="s">
        <v>3602</v>
      </c>
      <c r="J1994" s="7" t="s">
        <v>109</v>
      </c>
      <c r="K1994" s="7"/>
      <c r="L1994" s="7" t="s">
        <v>147</v>
      </c>
      <c r="M1994" s="7" t="s">
        <v>147</v>
      </c>
      <c r="N1994" s="10" t="b">
        <f aca="false">FALSE()</f>
        <v>0</v>
      </c>
      <c r="O1994" s="10" t="b">
        <f aca="false">FALSE()</f>
        <v>0</v>
      </c>
      <c r="P1994" s="7"/>
      <c r="Q1994" s="7" t="s">
        <v>111</v>
      </c>
    </row>
    <row r="1995" customFormat="false" ht="15" hidden="false" customHeight="false" outlineLevel="0" collapsed="false">
      <c r="A1995" s="7" t="n">
        <v>1994</v>
      </c>
      <c r="B1995" s="8" t="n">
        <v>46265</v>
      </c>
      <c r="C1995" s="8" t="n">
        <v>46263</v>
      </c>
      <c r="D1995" s="7" t="s">
        <v>85</v>
      </c>
      <c r="E1995" s="7" t="s">
        <v>1053</v>
      </c>
      <c r="F1995" s="7" t="s">
        <v>3161</v>
      </c>
      <c r="G1995" s="7" t="s">
        <v>3563</v>
      </c>
      <c r="H1995" s="7" t="s">
        <v>101</v>
      </c>
      <c r="I1995" s="9" t="s">
        <v>3603</v>
      </c>
      <c r="J1995" s="7" t="s">
        <v>127</v>
      </c>
      <c r="K1995" s="7"/>
      <c r="L1995" s="7"/>
      <c r="M1995" s="7"/>
      <c r="N1995" s="10" t="b">
        <f aca="false">FALSE()</f>
        <v>0</v>
      </c>
      <c r="O1995" s="10" t="b">
        <f aca="false">FALSE()</f>
        <v>0</v>
      </c>
      <c r="P1995" s="7"/>
      <c r="Q1995" s="7" t="s">
        <v>128</v>
      </c>
    </row>
    <row r="1996" customFormat="false" ht="23.85" hidden="false" customHeight="false" outlineLevel="0" collapsed="false">
      <c r="A1996" s="7" t="n">
        <v>1995</v>
      </c>
      <c r="B1996" s="8" t="n">
        <v>46265</v>
      </c>
      <c r="C1996" s="8" t="n">
        <v>46265</v>
      </c>
      <c r="D1996" s="7" t="s">
        <v>76</v>
      </c>
      <c r="E1996" s="7" t="s">
        <v>167</v>
      </c>
      <c r="F1996" s="7" t="s">
        <v>1409</v>
      </c>
      <c r="G1996" s="7" t="s">
        <v>2133</v>
      </c>
      <c r="H1996" s="7" t="s">
        <v>80</v>
      </c>
      <c r="I1996" s="9" t="s">
        <v>3604</v>
      </c>
      <c r="J1996" s="7" t="s">
        <v>90</v>
      </c>
      <c r="K1996" s="7" t="s">
        <v>91</v>
      </c>
      <c r="L1996" s="7" t="s">
        <v>147</v>
      </c>
      <c r="M1996" s="7" t="s">
        <v>193</v>
      </c>
      <c r="N1996" s="10" t="b">
        <f aca="false">FALSE()</f>
        <v>0</v>
      </c>
      <c r="O1996" s="10" t="b">
        <f aca="false">FALSE()</f>
        <v>0</v>
      </c>
      <c r="P1996" s="7"/>
      <c r="Q1996" s="7" t="s">
        <v>94</v>
      </c>
    </row>
    <row r="1997" customFormat="false" ht="23.85" hidden="false" customHeight="false" outlineLevel="0" collapsed="false">
      <c r="A1997" s="7" t="n">
        <v>1996</v>
      </c>
      <c r="B1997" s="8" t="n">
        <v>46265</v>
      </c>
      <c r="C1997" s="8" t="n">
        <v>46265</v>
      </c>
      <c r="D1997" s="7" t="s">
        <v>85</v>
      </c>
      <c r="E1997" s="7" t="s">
        <v>167</v>
      </c>
      <c r="F1997" s="7" t="s">
        <v>1298</v>
      </c>
      <c r="G1997" s="7" t="s">
        <v>3605</v>
      </c>
      <c r="H1997" s="7" t="s">
        <v>80</v>
      </c>
      <c r="I1997" s="9" t="s">
        <v>3606</v>
      </c>
      <c r="J1997" s="7" t="s">
        <v>198</v>
      </c>
      <c r="K1997" s="7"/>
      <c r="L1997" s="7"/>
      <c r="M1997" s="7"/>
      <c r="N1997" s="10" t="b">
        <f aca="false">FALSE()</f>
        <v>0</v>
      </c>
      <c r="O1997" s="10" t="b">
        <f aca="false">FALSE()</f>
        <v>0</v>
      </c>
      <c r="P1997" s="7"/>
      <c r="Q1997" s="7" t="s">
        <v>199</v>
      </c>
    </row>
    <row r="1998" customFormat="false" ht="46.25" hidden="false" customHeight="false" outlineLevel="0" collapsed="false">
      <c r="A1998" s="7" t="n">
        <v>1997</v>
      </c>
      <c r="B1998" s="8" t="n">
        <v>46265</v>
      </c>
      <c r="C1998" s="8" t="n">
        <v>46265</v>
      </c>
      <c r="D1998" s="7" t="s">
        <v>76</v>
      </c>
      <c r="E1998" s="7" t="s">
        <v>167</v>
      </c>
      <c r="F1998" s="7" t="s">
        <v>492</v>
      </c>
      <c r="G1998" s="7" t="s">
        <v>1835</v>
      </c>
      <c r="H1998" s="7" t="s">
        <v>80</v>
      </c>
      <c r="I1998" s="9" t="s">
        <v>3607</v>
      </c>
      <c r="J1998" s="7" t="s">
        <v>109</v>
      </c>
      <c r="K1998" s="7"/>
      <c r="L1998" s="7" t="s">
        <v>118</v>
      </c>
      <c r="M1998" s="7" t="s">
        <v>118</v>
      </c>
      <c r="N1998" s="10" t="b">
        <f aca="false">FALSE()</f>
        <v>0</v>
      </c>
      <c r="O1998" s="10" t="b">
        <f aca="false">FALSE()</f>
        <v>0</v>
      </c>
      <c r="P1998" s="7"/>
      <c r="Q1998" s="7" t="s">
        <v>111</v>
      </c>
    </row>
    <row r="1999" customFormat="false" ht="15" hidden="false" customHeight="false" outlineLevel="0" collapsed="false">
      <c r="A1999" s="7" t="n">
        <v>1998</v>
      </c>
      <c r="B1999" s="8" t="n">
        <v>46265</v>
      </c>
      <c r="C1999" s="8" t="n">
        <v>46264</v>
      </c>
      <c r="D1999" s="7" t="s">
        <v>85</v>
      </c>
      <c r="E1999" s="7" t="s">
        <v>77</v>
      </c>
      <c r="F1999" s="7" t="s">
        <v>643</v>
      </c>
      <c r="G1999" s="7" t="s">
        <v>2401</v>
      </c>
      <c r="H1999" s="7" t="s">
        <v>80</v>
      </c>
      <c r="I1999" s="9" t="s">
        <v>3608</v>
      </c>
      <c r="J1999" s="7" t="s">
        <v>109</v>
      </c>
      <c r="K1999" s="7"/>
      <c r="L1999" s="7" t="s">
        <v>83</v>
      </c>
      <c r="M1999" s="7" t="s">
        <v>83</v>
      </c>
      <c r="N1999" s="10" t="b">
        <f aca="false">FALSE()</f>
        <v>0</v>
      </c>
      <c r="O1999" s="10" t="b">
        <f aca="false">FALSE()</f>
        <v>0</v>
      </c>
      <c r="P1999" s="7"/>
      <c r="Q1999" s="7" t="s">
        <v>111</v>
      </c>
    </row>
    <row r="2000" customFormat="false" ht="15" hidden="false" customHeight="false" outlineLevel="0" collapsed="false">
      <c r="A2000" s="7" t="n">
        <v>1999</v>
      </c>
      <c r="B2000" s="8" t="n">
        <v>46265</v>
      </c>
      <c r="C2000" s="8" t="n">
        <v>46262</v>
      </c>
      <c r="D2000" s="7" t="s">
        <v>85</v>
      </c>
      <c r="E2000" s="7" t="s">
        <v>77</v>
      </c>
      <c r="F2000" s="7" t="s">
        <v>643</v>
      </c>
      <c r="G2000" s="7" t="s">
        <v>1162</v>
      </c>
      <c r="H2000" s="7" t="s">
        <v>80</v>
      </c>
      <c r="I2000" s="9" t="s">
        <v>3609</v>
      </c>
      <c r="J2000" s="7" t="s">
        <v>127</v>
      </c>
      <c r="K2000" s="7"/>
      <c r="L2000" s="7"/>
      <c r="M2000" s="7"/>
      <c r="N2000" s="10" t="b">
        <f aca="false">FALSE()</f>
        <v>0</v>
      </c>
      <c r="O2000" s="10" t="b">
        <f aca="false">FALSE()</f>
        <v>0</v>
      </c>
      <c r="P2000" s="7"/>
      <c r="Q2000" s="7" t="s">
        <v>128</v>
      </c>
    </row>
    <row r="2001" customFormat="false" ht="23.85" hidden="false" customHeight="false" outlineLevel="0" collapsed="false">
      <c r="A2001" s="7" t="n">
        <v>2000</v>
      </c>
      <c r="B2001" s="8" t="n">
        <v>46265</v>
      </c>
      <c r="C2001" s="8" t="n">
        <v>46262</v>
      </c>
      <c r="D2001" s="7" t="s">
        <v>85</v>
      </c>
      <c r="E2001" s="7" t="s">
        <v>77</v>
      </c>
      <c r="F2001" s="7" t="s">
        <v>643</v>
      </c>
      <c r="G2001" s="7" t="s">
        <v>3610</v>
      </c>
      <c r="H2001" s="7" t="s">
        <v>80</v>
      </c>
      <c r="I2001" s="9" t="s">
        <v>3611</v>
      </c>
      <c r="J2001" s="7" t="s">
        <v>153</v>
      </c>
      <c r="K2001" s="7" t="s">
        <v>1000</v>
      </c>
      <c r="L2001" s="7"/>
      <c r="M2001" s="7" t="s">
        <v>202</v>
      </c>
      <c r="N2001" s="10" t="b">
        <f aca="false">FALSE()</f>
        <v>0</v>
      </c>
      <c r="O2001" s="10" t="b">
        <f aca="false">FALSE()</f>
        <v>0</v>
      </c>
      <c r="P2001" s="7"/>
      <c r="Q2001" s="7" t="s">
        <v>348</v>
      </c>
    </row>
    <row r="2002" customFormat="false" ht="23.85" hidden="false" customHeight="false" outlineLevel="0" collapsed="false">
      <c r="A2002" s="7" t="n">
        <v>2001</v>
      </c>
      <c r="B2002" s="8" t="n">
        <v>46265</v>
      </c>
      <c r="C2002" s="8" t="n">
        <v>46262</v>
      </c>
      <c r="D2002" s="7" t="s">
        <v>85</v>
      </c>
      <c r="E2002" s="7" t="s">
        <v>154</v>
      </c>
      <c r="F2002" s="7" t="s">
        <v>155</v>
      </c>
      <c r="G2002" s="7" t="s">
        <v>2807</v>
      </c>
      <c r="H2002" s="7" t="s">
        <v>80</v>
      </c>
      <c r="I2002" s="9" t="s">
        <v>3612</v>
      </c>
      <c r="J2002" s="7" t="s">
        <v>109</v>
      </c>
      <c r="K2002" s="7"/>
      <c r="L2002" s="7" t="s">
        <v>248</v>
      </c>
      <c r="M2002" s="7" t="s">
        <v>248</v>
      </c>
      <c r="N2002" s="10" t="b">
        <f aca="false">FALSE()</f>
        <v>0</v>
      </c>
      <c r="O2002" s="10" t="b">
        <f aca="false">FALSE()</f>
        <v>0</v>
      </c>
      <c r="P2002" s="7"/>
      <c r="Q2002" s="7" t="s">
        <v>111</v>
      </c>
    </row>
    <row r="2003" customFormat="false" ht="23.85" hidden="false" customHeight="false" outlineLevel="0" collapsed="false">
      <c r="A2003" s="7" t="n">
        <v>2002</v>
      </c>
      <c r="B2003" s="8" t="n">
        <v>46265</v>
      </c>
      <c r="C2003" s="8" t="n">
        <v>46262</v>
      </c>
      <c r="D2003" s="7" t="s">
        <v>85</v>
      </c>
      <c r="E2003" s="7" t="s">
        <v>154</v>
      </c>
      <c r="F2003" s="7" t="s">
        <v>155</v>
      </c>
      <c r="G2003" s="7" t="s">
        <v>2807</v>
      </c>
      <c r="H2003" s="7" t="s">
        <v>80</v>
      </c>
      <c r="I2003" s="9" t="s">
        <v>3613</v>
      </c>
      <c r="J2003" s="7" t="s">
        <v>109</v>
      </c>
      <c r="K2003" s="7"/>
      <c r="L2003" s="7" t="s">
        <v>110</v>
      </c>
      <c r="M2003" s="7" t="s">
        <v>110</v>
      </c>
      <c r="N2003" s="10" t="b">
        <f aca="false">FALSE()</f>
        <v>0</v>
      </c>
      <c r="O2003" s="10" t="b">
        <f aca="false">FALSE()</f>
        <v>0</v>
      </c>
      <c r="P2003" s="7"/>
      <c r="Q2003" s="7" t="s">
        <v>111</v>
      </c>
    </row>
    <row r="2004" customFormat="false" ht="15" hidden="false" customHeight="false" outlineLevel="0" collapsed="false">
      <c r="A2004" s="7" t="n">
        <v>2003</v>
      </c>
      <c r="B2004" s="8" t="n">
        <v>46265</v>
      </c>
      <c r="C2004" s="8" t="n">
        <v>46265</v>
      </c>
      <c r="D2004" s="7" t="s">
        <v>76</v>
      </c>
      <c r="E2004" s="7" t="s">
        <v>159</v>
      </c>
      <c r="F2004" s="7" t="s">
        <v>447</v>
      </c>
      <c r="G2004" s="7" t="s">
        <v>2302</v>
      </c>
      <c r="H2004" s="7" t="s">
        <v>80</v>
      </c>
      <c r="I2004" s="9" t="s">
        <v>3614</v>
      </c>
      <c r="J2004" s="7" t="s">
        <v>109</v>
      </c>
      <c r="K2004" s="7"/>
      <c r="L2004" s="7" t="s">
        <v>91</v>
      </c>
      <c r="M2004" s="7" t="s">
        <v>91</v>
      </c>
      <c r="N2004" s="10" t="b">
        <f aca="false">FALSE()</f>
        <v>0</v>
      </c>
      <c r="O2004" s="10" t="b">
        <f aca="false">FALSE()</f>
        <v>0</v>
      </c>
      <c r="P2004" s="7"/>
      <c r="Q2004" s="7" t="s">
        <v>111</v>
      </c>
    </row>
    <row r="2005" customFormat="false" ht="23.85" hidden="false" customHeight="false" outlineLevel="0" collapsed="false">
      <c r="A2005" s="7" t="n">
        <v>2004</v>
      </c>
      <c r="B2005" s="8" t="n">
        <v>46265</v>
      </c>
      <c r="C2005" s="8" t="n">
        <v>46262</v>
      </c>
      <c r="D2005" s="7" t="s">
        <v>85</v>
      </c>
      <c r="E2005" s="7" t="s">
        <v>154</v>
      </c>
      <c r="F2005" s="7" t="s">
        <v>155</v>
      </c>
      <c r="G2005" s="7" t="s">
        <v>3140</v>
      </c>
      <c r="H2005" s="7" t="s">
        <v>80</v>
      </c>
      <c r="I2005" s="9" t="s">
        <v>3615</v>
      </c>
      <c r="J2005" s="7" t="s">
        <v>127</v>
      </c>
      <c r="K2005" s="7"/>
      <c r="L2005" s="7"/>
      <c r="M2005" s="7"/>
      <c r="N2005" s="10" t="b">
        <f aca="false">FALSE()</f>
        <v>0</v>
      </c>
      <c r="O2005" s="10" t="b">
        <f aca="false">FALSE()</f>
        <v>0</v>
      </c>
      <c r="P2005" s="7"/>
      <c r="Q2005" s="7" t="s">
        <v>128</v>
      </c>
    </row>
    <row r="2006" customFormat="false" ht="23.85" hidden="false" customHeight="false" outlineLevel="0" collapsed="false">
      <c r="A2006" s="7" t="n">
        <v>2005</v>
      </c>
      <c r="B2006" s="8" t="n">
        <v>46265</v>
      </c>
      <c r="C2006" s="8" t="n">
        <v>46265</v>
      </c>
      <c r="D2006" s="7" t="s">
        <v>76</v>
      </c>
      <c r="E2006" s="7" t="s">
        <v>306</v>
      </c>
      <c r="F2006" s="7" t="s">
        <v>307</v>
      </c>
      <c r="G2006" s="7" t="s">
        <v>2506</v>
      </c>
      <c r="H2006" s="7" t="s">
        <v>157</v>
      </c>
      <c r="I2006" s="9" t="s">
        <v>3616</v>
      </c>
      <c r="J2006" s="7" t="s">
        <v>165</v>
      </c>
      <c r="K2006" s="7"/>
      <c r="L2006" s="7" t="s">
        <v>110</v>
      </c>
      <c r="M2006" s="7" t="s">
        <v>110</v>
      </c>
      <c r="N2006" s="10" t="b">
        <f aca="false">FALSE()</f>
        <v>0</v>
      </c>
      <c r="O2006" s="10" t="b">
        <f aca="false">FALSE()</f>
        <v>0</v>
      </c>
      <c r="P2006" s="7"/>
      <c r="Q2006" s="7" t="s">
        <v>166</v>
      </c>
    </row>
    <row r="2007" customFormat="false" ht="15" hidden="false" customHeight="false" outlineLevel="0" collapsed="false">
      <c r="A2007" s="7" t="n">
        <v>2006</v>
      </c>
      <c r="B2007" s="8" t="n">
        <v>46265</v>
      </c>
      <c r="C2007" s="8" t="n">
        <v>46265</v>
      </c>
      <c r="D2007" s="7" t="s">
        <v>76</v>
      </c>
      <c r="E2007" s="7" t="s">
        <v>556</v>
      </c>
      <c r="F2007" s="7" t="s">
        <v>743</v>
      </c>
      <c r="G2007" s="7" t="s">
        <v>3414</v>
      </c>
      <c r="H2007" s="7" t="s">
        <v>80</v>
      </c>
      <c r="I2007" s="9" t="s">
        <v>3617</v>
      </c>
      <c r="J2007" s="7" t="s">
        <v>127</v>
      </c>
      <c r="K2007" s="7"/>
      <c r="L2007" s="7"/>
      <c r="M2007" s="7"/>
      <c r="N2007" s="10" t="b">
        <f aca="false">FALSE()</f>
        <v>0</v>
      </c>
      <c r="O2007" s="10" t="b">
        <f aca="false">FALSE()</f>
        <v>0</v>
      </c>
      <c r="P2007" s="7"/>
      <c r="Q2007" s="7" t="s">
        <v>128</v>
      </c>
    </row>
    <row r="2008" customFormat="false" ht="23.85" hidden="false" customHeight="false" outlineLevel="0" collapsed="false">
      <c r="A2008" s="7" t="n">
        <v>2007</v>
      </c>
      <c r="B2008" s="8" t="n">
        <v>46265</v>
      </c>
      <c r="C2008" s="8" t="n">
        <v>46264</v>
      </c>
      <c r="D2008" s="7" t="s">
        <v>85</v>
      </c>
      <c r="E2008" s="7" t="s">
        <v>154</v>
      </c>
      <c r="F2008" s="7" t="s">
        <v>419</v>
      </c>
      <c r="G2008" s="7" t="s">
        <v>2095</v>
      </c>
      <c r="H2008" s="7" t="s">
        <v>80</v>
      </c>
      <c r="I2008" s="9" t="s">
        <v>3618</v>
      </c>
      <c r="J2008" s="7" t="s">
        <v>90</v>
      </c>
      <c r="K2008" s="7" t="s">
        <v>110</v>
      </c>
      <c r="L2008" s="7" t="s">
        <v>962</v>
      </c>
      <c r="M2008" s="7" t="s">
        <v>3619</v>
      </c>
      <c r="N2008" s="10" t="b">
        <f aca="false">FALSE()</f>
        <v>0</v>
      </c>
      <c r="O2008" s="10" t="b">
        <f aca="false">FALSE()</f>
        <v>0</v>
      </c>
      <c r="P2008" s="7"/>
      <c r="Q2008" s="7" t="s">
        <v>94</v>
      </c>
    </row>
    <row r="2009" customFormat="false" ht="23.85" hidden="false" customHeight="false" outlineLevel="0" collapsed="false">
      <c r="A2009" s="7" t="n">
        <v>2008</v>
      </c>
      <c r="B2009" s="8" t="n">
        <v>46265</v>
      </c>
      <c r="C2009" s="8" t="n">
        <v>46264</v>
      </c>
      <c r="D2009" s="7" t="s">
        <v>85</v>
      </c>
      <c r="E2009" s="7" t="s">
        <v>154</v>
      </c>
      <c r="F2009" s="7" t="s">
        <v>419</v>
      </c>
      <c r="G2009" s="7" t="s">
        <v>2095</v>
      </c>
      <c r="H2009" s="7" t="s">
        <v>80</v>
      </c>
      <c r="I2009" s="9" t="s">
        <v>3620</v>
      </c>
      <c r="J2009" s="7" t="s">
        <v>90</v>
      </c>
      <c r="K2009" s="7" t="s">
        <v>110</v>
      </c>
      <c r="L2009" s="7" t="s">
        <v>91</v>
      </c>
      <c r="M2009" s="7" t="s">
        <v>3621</v>
      </c>
      <c r="N2009" s="10" t="b">
        <f aca="false">FALSE()</f>
        <v>0</v>
      </c>
      <c r="O2009" s="10" t="b">
        <f aca="false">FALSE()</f>
        <v>0</v>
      </c>
      <c r="P2009" s="7"/>
      <c r="Q2009" s="7" t="s">
        <v>94</v>
      </c>
    </row>
    <row r="2010" customFormat="false" ht="23.85" hidden="false" customHeight="false" outlineLevel="0" collapsed="false">
      <c r="A2010" s="7" t="n">
        <v>2009</v>
      </c>
      <c r="B2010" s="8" t="n">
        <v>46265</v>
      </c>
      <c r="C2010" s="8" t="n">
        <v>46264</v>
      </c>
      <c r="D2010" s="7" t="s">
        <v>85</v>
      </c>
      <c r="E2010" s="7" t="s">
        <v>154</v>
      </c>
      <c r="F2010" s="7" t="s">
        <v>419</v>
      </c>
      <c r="G2010" s="7" t="s">
        <v>2095</v>
      </c>
      <c r="H2010" s="7" t="s">
        <v>80</v>
      </c>
      <c r="I2010" s="9" t="s">
        <v>3622</v>
      </c>
      <c r="J2010" s="7" t="s">
        <v>90</v>
      </c>
      <c r="K2010" s="7" t="s">
        <v>119</v>
      </c>
      <c r="L2010" s="7" t="s">
        <v>110</v>
      </c>
      <c r="M2010" s="7" t="s">
        <v>242</v>
      </c>
      <c r="N2010" s="10" t="b">
        <f aca="false">FALSE()</f>
        <v>0</v>
      </c>
      <c r="O2010" s="10" t="b">
        <f aca="false">FALSE()</f>
        <v>0</v>
      </c>
      <c r="P2010" s="7"/>
      <c r="Q2010" s="7" t="s">
        <v>94</v>
      </c>
    </row>
    <row r="2011" customFormat="false" ht="15" hidden="false" customHeight="false" outlineLevel="0" collapsed="false">
      <c r="A2011" s="7" t="n">
        <v>2010</v>
      </c>
      <c r="B2011" s="8" t="n">
        <v>46265</v>
      </c>
      <c r="C2011" s="8" t="n">
        <v>46265</v>
      </c>
      <c r="D2011" s="7" t="s">
        <v>76</v>
      </c>
      <c r="E2011" s="7" t="s">
        <v>306</v>
      </c>
      <c r="F2011" s="7" t="s">
        <v>307</v>
      </c>
      <c r="G2011" s="7" t="s">
        <v>2963</v>
      </c>
      <c r="H2011" s="7" t="s">
        <v>80</v>
      </c>
      <c r="I2011" s="9" t="s">
        <v>3623</v>
      </c>
      <c r="J2011" s="7" t="s">
        <v>127</v>
      </c>
      <c r="K2011" s="7"/>
      <c r="L2011" s="7"/>
      <c r="M2011" s="7"/>
      <c r="N2011" s="10" t="b">
        <f aca="false">FALSE()</f>
        <v>0</v>
      </c>
      <c r="O2011" s="10" t="b">
        <f aca="false">FALSE()</f>
        <v>0</v>
      </c>
      <c r="P2011" s="7"/>
      <c r="Q2011" s="7" t="s">
        <v>128</v>
      </c>
    </row>
    <row r="2012" customFormat="false" ht="23.85" hidden="false" customHeight="false" outlineLevel="0" collapsed="false">
      <c r="A2012" s="7" t="n">
        <v>2011</v>
      </c>
      <c r="B2012" s="8" t="n">
        <v>46265</v>
      </c>
      <c r="C2012" s="8" t="n">
        <v>46264</v>
      </c>
      <c r="D2012" s="7" t="s">
        <v>85</v>
      </c>
      <c r="E2012" s="7" t="s">
        <v>154</v>
      </c>
      <c r="F2012" s="7" t="s">
        <v>419</v>
      </c>
      <c r="G2012" s="7" t="s">
        <v>2095</v>
      </c>
      <c r="H2012" s="7" t="s">
        <v>80</v>
      </c>
      <c r="I2012" s="9" t="s">
        <v>3624</v>
      </c>
      <c r="J2012" s="7" t="s">
        <v>90</v>
      </c>
      <c r="K2012" s="7" t="s">
        <v>119</v>
      </c>
      <c r="L2012" s="7" t="s">
        <v>118</v>
      </c>
      <c r="M2012" s="7" t="s">
        <v>120</v>
      </c>
      <c r="N2012" s="10" t="b">
        <f aca="false">FALSE()</f>
        <v>0</v>
      </c>
      <c r="O2012" s="10" t="b">
        <f aca="false">FALSE()</f>
        <v>0</v>
      </c>
      <c r="P2012" s="7"/>
      <c r="Q2012" s="7" t="s">
        <v>94</v>
      </c>
    </row>
    <row r="2013" customFormat="false" ht="23.85" hidden="false" customHeight="false" outlineLevel="0" collapsed="false">
      <c r="A2013" s="7" t="n">
        <v>2012</v>
      </c>
      <c r="B2013" s="8" t="n">
        <v>46265</v>
      </c>
      <c r="C2013" s="8" t="n">
        <v>46263</v>
      </c>
      <c r="D2013" s="7" t="s">
        <v>85</v>
      </c>
      <c r="E2013" s="7" t="s">
        <v>154</v>
      </c>
      <c r="F2013" s="7" t="s">
        <v>419</v>
      </c>
      <c r="G2013" s="7" t="s">
        <v>2095</v>
      </c>
      <c r="H2013" s="7" t="s">
        <v>80</v>
      </c>
      <c r="I2013" s="9" t="s">
        <v>3625</v>
      </c>
      <c r="J2013" s="7" t="s">
        <v>90</v>
      </c>
      <c r="K2013" s="7" t="s">
        <v>83</v>
      </c>
      <c r="L2013" s="7" t="s">
        <v>110</v>
      </c>
      <c r="M2013" s="7" t="s">
        <v>186</v>
      </c>
      <c r="N2013" s="10" t="b">
        <f aca="false">FALSE()</f>
        <v>0</v>
      </c>
      <c r="O2013" s="10" t="b">
        <f aca="false">FALSE()</f>
        <v>0</v>
      </c>
      <c r="P2013" s="7"/>
      <c r="Q2013" s="7" t="s">
        <v>94</v>
      </c>
    </row>
    <row r="2014" customFormat="false" ht="15" hidden="false" customHeight="false" outlineLevel="0" collapsed="false">
      <c r="A2014" s="7" t="n">
        <v>2013</v>
      </c>
      <c r="B2014" s="8" t="n">
        <v>46265</v>
      </c>
      <c r="C2014" s="8" t="n">
        <v>46265</v>
      </c>
      <c r="D2014" s="7" t="s">
        <v>76</v>
      </c>
      <c r="E2014" s="7" t="s">
        <v>77</v>
      </c>
      <c r="F2014" s="7" t="s">
        <v>2107</v>
      </c>
      <c r="G2014" s="7" t="s">
        <v>2310</v>
      </c>
      <c r="H2014" s="7" t="s">
        <v>157</v>
      </c>
      <c r="I2014" s="9" t="s">
        <v>3626</v>
      </c>
      <c r="J2014" s="7" t="s">
        <v>127</v>
      </c>
      <c r="K2014" s="7"/>
      <c r="L2014" s="7"/>
      <c r="M2014" s="7"/>
      <c r="N2014" s="10" t="b">
        <f aca="false">FALSE()</f>
        <v>0</v>
      </c>
      <c r="O2014" s="10" t="b">
        <f aca="false">FALSE()</f>
        <v>0</v>
      </c>
      <c r="P2014" s="7"/>
      <c r="Q2014" s="7" t="s">
        <v>128</v>
      </c>
    </row>
    <row r="2015" customFormat="false" ht="23.85" hidden="false" customHeight="false" outlineLevel="0" collapsed="false">
      <c r="A2015" s="7" t="n">
        <v>2014</v>
      </c>
      <c r="B2015" s="8" t="n">
        <v>46265</v>
      </c>
      <c r="C2015" s="8" t="n">
        <v>46262</v>
      </c>
      <c r="D2015" s="7" t="s">
        <v>85</v>
      </c>
      <c r="E2015" s="7" t="s">
        <v>154</v>
      </c>
      <c r="F2015" s="7" t="s">
        <v>419</v>
      </c>
      <c r="G2015" s="7" t="s">
        <v>2095</v>
      </c>
      <c r="H2015" s="7" t="s">
        <v>80</v>
      </c>
      <c r="I2015" s="9" t="s">
        <v>3627</v>
      </c>
      <c r="J2015" s="7" t="s">
        <v>90</v>
      </c>
      <c r="K2015" s="7" t="s">
        <v>119</v>
      </c>
      <c r="L2015" s="7" t="s">
        <v>118</v>
      </c>
      <c r="M2015" s="7" t="s">
        <v>120</v>
      </c>
      <c r="N2015" s="10" t="b">
        <f aca="false">FALSE()</f>
        <v>0</v>
      </c>
      <c r="O2015" s="10" t="b">
        <f aca="false">FALSE()</f>
        <v>0</v>
      </c>
      <c r="P2015" s="7"/>
      <c r="Q2015" s="7" t="s">
        <v>94</v>
      </c>
    </row>
    <row r="2016" customFormat="false" ht="23.85" hidden="false" customHeight="false" outlineLevel="0" collapsed="false">
      <c r="A2016" s="7" t="n">
        <v>2015</v>
      </c>
      <c r="B2016" s="8" t="n">
        <v>46265</v>
      </c>
      <c r="C2016" s="8" t="n">
        <v>46262</v>
      </c>
      <c r="D2016" s="7" t="s">
        <v>85</v>
      </c>
      <c r="E2016" s="7" t="s">
        <v>556</v>
      </c>
      <c r="F2016" s="7" t="s">
        <v>3518</v>
      </c>
      <c r="G2016" s="7" t="s">
        <v>3519</v>
      </c>
      <c r="H2016" s="7" t="s">
        <v>157</v>
      </c>
      <c r="I2016" s="9" t="s">
        <v>3628</v>
      </c>
      <c r="J2016" s="7" t="s">
        <v>127</v>
      </c>
      <c r="K2016" s="7"/>
      <c r="L2016" s="7"/>
      <c r="M2016" s="7"/>
      <c r="N2016" s="10" t="b">
        <f aca="false">FALSE()</f>
        <v>0</v>
      </c>
      <c r="O2016" s="10" t="b">
        <f aca="false">FALSE()</f>
        <v>0</v>
      </c>
      <c r="P2016" s="7"/>
      <c r="Q2016" s="7" t="s">
        <v>128</v>
      </c>
    </row>
    <row r="2017" customFormat="false" ht="23.85" hidden="false" customHeight="false" outlineLevel="0" collapsed="false">
      <c r="A2017" s="7" t="n">
        <v>2016</v>
      </c>
      <c r="B2017" s="8" t="n">
        <v>46265</v>
      </c>
      <c r="C2017" s="8" t="n">
        <v>46264</v>
      </c>
      <c r="D2017" s="7" t="s">
        <v>85</v>
      </c>
      <c r="E2017" s="7" t="s">
        <v>385</v>
      </c>
      <c r="F2017" s="7" t="s">
        <v>1101</v>
      </c>
      <c r="G2017" s="7" t="s">
        <v>1595</v>
      </c>
      <c r="H2017" s="7" t="s">
        <v>157</v>
      </c>
      <c r="I2017" s="9" t="s">
        <v>3629</v>
      </c>
      <c r="J2017" s="7" t="s">
        <v>127</v>
      </c>
      <c r="K2017" s="7"/>
      <c r="L2017" s="7"/>
      <c r="M2017" s="7"/>
      <c r="N2017" s="10" t="b">
        <f aca="false">FALSE()</f>
        <v>0</v>
      </c>
      <c r="O2017" s="10" t="b">
        <f aca="false">FALSE()</f>
        <v>0</v>
      </c>
      <c r="P2017" s="7"/>
      <c r="Q2017" s="7" t="s">
        <v>128</v>
      </c>
    </row>
    <row r="2018" customFormat="false" ht="35.05" hidden="false" customHeight="false" outlineLevel="0" collapsed="false">
      <c r="A2018" s="7" t="n">
        <v>2017</v>
      </c>
      <c r="B2018" s="8" t="n">
        <v>46265</v>
      </c>
      <c r="C2018" s="8" t="n">
        <v>46262</v>
      </c>
      <c r="D2018" s="7" t="s">
        <v>85</v>
      </c>
      <c r="E2018" s="7" t="s">
        <v>167</v>
      </c>
      <c r="F2018" s="7" t="s">
        <v>1512</v>
      </c>
      <c r="G2018" s="7" t="s">
        <v>1736</v>
      </c>
      <c r="H2018" s="7" t="s">
        <v>80</v>
      </c>
      <c r="I2018" s="9" t="s">
        <v>3630</v>
      </c>
      <c r="J2018" s="7" t="s">
        <v>90</v>
      </c>
      <c r="K2018" s="7" t="s">
        <v>110</v>
      </c>
      <c r="L2018" s="7" t="s">
        <v>83</v>
      </c>
      <c r="M2018" s="7" t="s">
        <v>190</v>
      </c>
      <c r="N2018" s="10" t="b">
        <f aca="false">FALSE()</f>
        <v>0</v>
      </c>
      <c r="O2018" s="10" t="b">
        <f aca="false">FALSE()</f>
        <v>0</v>
      </c>
      <c r="P2018" s="7"/>
      <c r="Q2018" s="7" t="s">
        <v>94</v>
      </c>
    </row>
    <row r="2019" customFormat="false" ht="35.05" hidden="false" customHeight="false" outlineLevel="0" collapsed="false">
      <c r="A2019" s="7" t="n">
        <v>2018</v>
      </c>
      <c r="B2019" s="8" t="n">
        <v>46265</v>
      </c>
      <c r="C2019" s="8" t="n">
        <v>46262</v>
      </c>
      <c r="D2019" s="7" t="s">
        <v>85</v>
      </c>
      <c r="E2019" s="7" t="s">
        <v>167</v>
      </c>
      <c r="F2019" s="7" t="s">
        <v>1512</v>
      </c>
      <c r="G2019" s="7" t="s">
        <v>1736</v>
      </c>
      <c r="H2019" s="7" t="s">
        <v>80</v>
      </c>
      <c r="I2019" s="9" t="s">
        <v>3631</v>
      </c>
      <c r="J2019" s="7" t="s">
        <v>198</v>
      </c>
      <c r="K2019" s="7"/>
      <c r="L2019" s="7"/>
      <c r="M2019" s="7"/>
      <c r="N2019" s="10" t="b">
        <f aca="false">FALSE()</f>
        <v>0</v>
      </c>
      <c r="O2019" s="10" t="b">
        <f aca="false">FALSE()</f>
        <v>0</v>
      </c>
      <c r="P2019" s="7"/>
      <c r="Q2019" s="7" t="s">
        <v>199</v>
      </c>
    </row>
    <row r="2020" customFormat="false" ht="35.05" hidden="false" customHeight="false" outlineLevel="0" collapsed="false">
      <c r="A2020" s="7" t="n">
        <v>2019</v>
      </c>
      <c r="B2020" s="8" t="n">
        <v>46265</v>
      </c>
      <c r="C2020" s="8" t="n">
        <v>46263</v>
      </c>
      <c r="D2020" s="7" t="s">
        <v>85</v>
      </c>
      <c r="E2020" s="7" t="s">
        <v>175</v>
      </c>
      <c r="F2020" s="7" t="s">
        <v>616</v>
      </c>
      <c r="G2020" s="7" t="s">
        <v>3632</v>
      </c>
      <c r="H2020" s="7" t="s">
        <v>121</v>
      </c>
      <c r="I2020" s="9" t="s">
        <v>3633</v>
      </c>
      <c r="J2020" s="7" t="s">
        <v>127</v>
      </c>
      <c r="K2020" s="7"/>
      <c r="L2020" s="7"/>
      <c r="M2020" s="7"/>
      <c r="N2020" s="10" t="b">
        <f aca="false">FALSE()</f>
        <v>0</v>
      </c>
      <c r="O2020" s="10" t="b">
        <f aca="false">FALSE()</f>
        <v>0</v>
      </c>
      <c r="P2020" s="7"/>
      <c r="Q2020" s="7" t="s">
        <v>128</v>
      </c>
    </row>
    <row r="2021" customFormat="false" ht="102.2" hidden="false" customHeight="false" outlineLevel="0" collapsed="false">
      <c r="A2021" s="7" t="n">
        <v>2020</v>
      </c>
      <c r="B2021" s="8" t="n">
        <v>46265</v>
      </c>
      <c r="C2021" s="8" t="n">
        <v>46264</v>
      </c>
      <c r="D2021" s="7" t="s">
        <v>85</v>
      </c>
      <c r="E2021" s="7" t="s">
        <v>291</v>
      </c>
      <c r="F2021" s="7" t="s">
        <v>985</v>
      </c>
      <c r="G2021" s="7" t="s">
        <v>2089</v>
      </c>
      <c r="H2021" s="7" t="s">
        <v>80</v>
      </c>
      <c r="I2021" s="9" t="s">
        <v>3634</v>
      </c>
      <c r="J2021" s="7" t="s">
        <v>82</v>
      </c>
      <c r="K2021" s="7"/>
      <c r="L2021" s="7" t="s">
        <v>96</v>
      </c>
      <c r="M2021" s="7" t="s">
        <v>96</v>
      </c>
      <c r="N2021" s="10" t="b">
        <f aca="false">FALSE()</f>
        <v>0</v>
      </c>
      <c r="O2021" s="10" t="b">
        <f aca="false">FALSE()</f>
        <v>0</v>
      </c>
      <c r="P2021" s="7"/>
      <c r="Q2021" s="7" t="s">
        <v>84</v>
      </c>
    </row>
    <row r="2022" customFormat="false" ht="23.85" hidden="false" customHeight="false" outlineLevel="0" collapsed="false">
      <c r="A2022" s="7" t="n">
        <v>2021</v>
      </c>
      <c r="B2022" s="8" t="n">
        <v>46265</v>
      </c>
      <c r="C2022" s="8" t="n">
        <v>46262</v>
      </c>
      <c r="D2022" s="7" t="s">
        <v>85</v>
      </c>
      <c r="E2022" s="7" t="s">
        <v>167</v>
      </c>
      <c r="F2022" s="7" t="s">
        <v>1512</v>
      </c>
      <c r="G2022" s="7" t="s">
        <v>1736</v>
      </c>
      <c r="H2022" s="7" t="s">
        <v>80</v>
      </c>
      <c r="I2022" s="9" t="s">
        <v>3635</v>
      </c>
      <c r="J2022" s="7" t="s">
        <v>127</v>
      </c>
      <c r="K2022" s="7"/>
      <c r="L2022" s="7"/>
      <c r="M2022" s="7"/>
      <c r="N2022" s="10" t="b">
        <f aca="false">FALSE()</f>
        <v>0</v>
      </c>
      <c r="O2022" s="10" t="b">
        <f aca="false">FALSE()</f>
        <v>0</v>
      </c>
      <c r="P2022" s="7"/>
      <c r="Q2022" s="7" t="s">
        <v>128</v>
      </c>
    </row>
    <row r="2023" customFormat="false" ht="15" hidden="false" customHeight="false" outlineLevel="0" collapsed="false">
      <c r="A2023" s="7" t="n">
        <v>2022</v>
      </c>
      <c r="B2023" s="8" t="n">
        <v>46265</v>
      </c>
      <c r="C2023" s="8" t="n">
        <v>46261</v>
      </c>
      <c r="D2023" s="7" t="s">
        <v>85</v>
      </c>
      <c r="E2023" s="7" t="s">
        <v>556</v>
      </c>
      <c r="F2023" s="7" t="s">
        <v>3518</v>
      </c>
      <c r="G2023" s="7" t="s">
        <v>3636</v>
      </c>
      <c r="H2023" s="7" t="s">
        <v>80</v>
      </c>
      <c r="I2023" s="9" t="s">
        <v>3637</v>
      </c>
      <c r="J2023" s="7" t="s">
        <v>127</v>
      </c>
      <c r="K2023" s="7"/>
      <c r="L2023" s="7"/>
      <c r="M2023" s="7"/>
      <c r="N2023" s="10" t="b">
        <f aca="false">FALSE()</f>
        <v>0</v>
      </c>
      <c r="O2023" s="10" t="b">
        <f aca="false">FALSE()</f>
        <v>0</v>
      </c>
      <c r="P2023" s="7"/>
      <c r="Q2023" s="7" t="s">
        <v>128</v>
      </c>
    </row>
    <row r="2024" customFormat="false" ht="23.85" hidden="false" customHeight="false" outlineLevel="0" collapsed="false">
      <c r="A2024" s="7" t="n">
        <v>2023</v>
      </c>
      <c r="B2024" s="8" t="n">
        <v>46265</v>
      </c>
      <c r="C2024" s="8" t="n">
        <v>46261</v>
      </c>
      <c r="D2024" s="7" t="s">
        <v>85</v>
      </c>
      <c r="E2024" s="7" t="s">
        <v>77</v>
      </c>
      <c r="F2024" s="7" t="s">
        <v>802</v>
      </c>
      <c r="G2024" s="7" t="s">
        <v>3364</v>
      </c>
      <c r="H2024" s="7" t="s">
        <v>101</v>
      </c>
      <c r="I2024" s="9" t="s">
        <v>3638</v>
      </c>
      <c r="J2024" s="7" t="s">
        <v>103</v>
      </c>
      <c r="K2024" s="7"/>
      <c r="L2024" s="7" t="s">
        <v>119</v>
      </c>
      <c r="M2024" s="7" t="s">
        <v>119</v>
      </c>
      <c r="N2024" s="10" t="b">
        <f aca="false">FALSE()</f>
        <v>0</v>
      </c>
      <c r="O2024" s="10" t="b">
        <f aca="false">FALSE()</f>
        <v>0</v>
      </c>
      <c r="P2024" s="7"/>
      <c r="Q2024" s="7" t="s">
        <v>104</v>
      </c>
    </row>
    <row r="2025" customFormat="false" ht="91" hidden="false" customHeight="false" outlineLevel="0" collapsed="false">
      <c r="A2025" s="7" t="n">
        <v>2024</v>
      </c>
      <c r="B2025" s="8" t="n">
        <v>46265</v>
      </c>
      <c r="C2025" s="8" t="n">
        <v>46262</v>
      </c>
      <c r="D2025" s="7" t="s">
        <v>85</v>
      </c>
      <c r="E2025" s="7" t="s">
        <v>154</v>
      </c>
      <c r="F2025" s="7" t="s">
        <v>487</v>
      </c>
      <c r="G2025" s="7" t="s">
        <v>3639</v>
      </c>
      <c r="H2025" s="7" t="s">
        <v>142</v>
      </c>
      <c r="I2025" s="9" t="s">
        <v>3640</v>
      </c>
      <c r="J2025" s="7" t="s">
        <v>355</v>
      </c>
      <c r="K2025" s="7"/>
      <c r="L2025" s="7" t="s">
        <v>107</v>
      </c>
      <c r="M2025" s="7" t="s">
        <v>107</v>
      </c>
      <c r="N2025" s="10" t="b">
        <f aca="false">FALSE()</f>
        <v>0</v>
      </c>
      <c r="O2025" s="10" t="b">
        <f aca="false">FALSE()</f>
        <v>0</v>
      </c>
      <c r="P2025" s="7"/>
      <c r="Q2025" s="7" t="s">
        <v>357</v>
      </c>
    </row>
    <row r="2026" customFormat="false" ht="15" hidden="false" customHeight="false" outlineLevel="0" collapsed="false">
      <c r="A2026" s="7" t="n">
        <v>2025</v>
      </c>
      <c r="B2026" s="8" t="n">
        <v>46265</v>
      </c>
      <c r="C2026" s="8" t="n">
        <v>46261</v>
      </c>
      <c r="D2026" s="7" t="s">
        <v>85</v>
      </c>
      <c r="E2026" s="7" t="s">
        <v>556</v>
      </c>
      <c r="F2026" s="7" t="s">
        <v>3518</v>
      </c>
      <c r="G2026" s="7" t="s">
        <v>3519</v>
      </c>
      <c r="H2026" s="7" t="s">
        <v>80</v>
      </c>
      <c r="I2026" s="9" t="s">
        <v>3641</v>
      </c>
      <c r="J2026" s="7" t="s">
        <v>127</v>
      </c>
      <c r="K2026" s="7"/>
      <c r="L2026" s="7"/>
      <c r="M2026" s="7"/>
      <c r="N2026" s="10" t="b">
        <f aca="false">FALSE()</f>
        <v>0</v>
      </c>
      <c r="O2026" s="10" t="b">
        <f aca="false">FALSE()</f>
        <v>0</v>
      </c>
      <c r="P2026" s="7"/>
      <c r="Q2026" s="7" t="s">
        <v>128</v>
      </c>
    </row>
    <row r="2027" customFormat="false" ht="15" hidden="false" customHeight="false" outlineLevel="0" collapsed="false">
      <c r="A2027" s="7" t="n">
        <v>2026</v>
      </c>
      <c r="B2027" s="8" t="n">
        <v>46265</v>
      </c>
      <c r="C2027" s="8" t="n">
        <v>46260</v>
      </c>
      <c r="D2027" s="7" t="s">
        <v>85</v>
      </c>
      <c r="E2027" s="7" t="s">
        <v>556</v>
      </c>
      <c r="F2027" s="7" t="s">
        <v>3518</v>
      </c>
      <c r="G2027" s="7" t="s">
        <v>3636</v>
      </c>
      <c r="H2027" s="7" t="s">
        <v>157</v>
      </c>
      <c r="I2027" s="9" t="s">
        <v>3642</v>
      </c>
      <c r="J2027" s="7" t="s">
        <v>127</v>
      </c>
      <c r="K2027" s="7"/>
      <c r="L2027" s="7"/>
      <c r="M2027" s="7"/>
      <c r="N2027" s="10" t="b">
        <f aca="false">FALSE()</f>
        <v>0</v>
      </c>
      <c r="O2027" s="10" t="b">
        <f aca="false">FALSE()</f>
        <v>0</v>
      </c>
      <c r="P2027" s="7"/>
      <c r="Q2027" s="7" t="s">
        <v>128</v>
      </c>
    </row>
    <row r="2028" customFormat="false" ht="46.25" hidden="false" customHeight="false" outlineLevel="0" collapsed="false">
      <c r="A2028" s="7" t="n">
        <v>2027</v>
      </c>
      <c r="B2028" s="8" t="n">
        <v>46265</v>
      </c>
      <c r="C2028" s="8" t="n">
        <v>46263</v>
      </c>
      <c r="D2028" s="7" t="s">
        <v>85</v>
      </c>
      <c r="E2028" s="7" t="s">
        <v>154</v>
      </c>
      <c r="F2028" s="7" t="s">
        <v>2116</v>
      </c>
      <c r="G2028" s="7" t="s">
        <v>3643</v>
      </c>
      <c r="H2028" s="7" t="s">
        <v>80</v>
      </c>
      <c r="I2028" s="9" t="s">
        <v>3644</v>
      </c>
      <c r="J2028" s="7" t="s">
        <v>133</v>
      </c>
      <c r="K2028" s="7"/>
      <c r="L2028" s="7" t="s">
        <v>3645</v>
      </c>
      <c r="M2028" s="7" t="s">
        <v>3645</v>
      </c>
      <c r="N2028" s="10" t="b">
        <f aca="false">FALSE()</f>
        <v>0</v>
      </c>
      <c r="O2028" s="10" t="b">
        <f aca="false">FALSE()</f>
        <v>0</v>
      </c>
      <c r="P2028" s="7"/>
      <c r="Q2028" s="7" t="s">
        <v>135</v>
      </c>
    </row>
    <row r="2029" customFormat="false" ht="68.65" hidden="false" customHeight="false" outlineLevel="0" collapsed="false">
      <c r="A2029" s="7" t="n">
        <v>2028</v>
      </c>
      <c r="B2029" s="8" t="n">
        <v>46265</v>
      </c>
      <c r="C2029" s="8" t="n">
        <v>46263</v>
      </c>
      <c r="D2029" s="7" t="s">
        <v>85</v>
      </c>
      <c r="E2029" s="7" t="s">
        <v>904</v>
      </c>
      <c r="F2029" s="7" t="s">
        <v>2005</v>
      </c>
      <c r="G2029" s="7" t="s">
        <v>2006</v>
      </c>
      <c r="H2029" s="7" t="s">
        <v>121</v>
      </c>
      <c r="I2029" s="9" t="s">
        <v>3646</v>
      </c>
      <c r="J2029" s="7" t="s">
        <v>109</v>
      </c>
      <c r="K2029" s="7"/>
      <c r="L2029" s="7" t="s">
        <v>96</v>
      </c>
      <c r="M2029" s="7" t="s">
        <v>96</v>
      </c>
      <c r="N2029" s="10" t="b">
        <f aca="false">FALSE()</f>
        <v>0</v>
      </c>
      <c r="O2029" s="10" t="b">
        <f aca="false">FALSE()</f>
        <v>0</v>
      </c>
      <c r="P2029" s="7"/>
      <c r="Q2029" s="7" t="s">
        <v>111</v>
      </c>
    </row>
    <row r="2030" customFormat="false" ht="23.85" hidden="false" customHeight="false" outlineLevel="0" collapsed="false">
      <c r="A2030" s="7" t="n">
        <v>2029</v>
      </c>
      <c r="B2030" s="8" t="n">
        <v>46265</v>
      </c>
      <c r="C2030" s="8" t="n">
        <v>46262</v>
      </c>
      <c r="D2030" s="7" t="s">
        <v>85</v>
      </c>
      <c r="E2030" s="7" t="s">
        <v>77</v>
      </c>
      <c r="F2030" s="7" t="s">
        <v>941</v>
      </c>
      <c r="G2030" s="7" t="s">
        <v>3225</v>
      </c>
      <c r="H2030" s="7" t="s">
        <v>80</v>
      </c>
      <c r="I2030" s="9" t="s">
        <v>3647</v>
      </c>
      <c r="J2030" s="7" t="s">
        <v>90</v>
      </c>
      <c r="K2030" s="7" t="s">
        <v>944</v>
      </c>
      <c r="L2030" s="7" t="s">
        <v>83</v>
      </c>
      <c r="M2030" s="7" t="s">
        <v>3648</v>
      </c>
      <c r="N2030" s="10" t="b">
        <f aca="false">FALSE()</f>
        <v>0</v>
      </c>
      <c r="O2030" s="10" t="b">
        <f aca="false">FALSE()</f>
        <v>0</v>
      </c>
      <c r="P2030" s="7"/>
      <c r="Q2030" s="7" t="s">
        <v>94</v>
      </c>
    </row>
    <row r="2031" customFormat="false" ht="23.85" hidden="false" customHeight="false" outlineLevel="0" collapsed="false">
      <c r="A2031" s="7" t="n">
        <v>2030</v>
      </c>
      <c r="B2031" s="8" t="n">
        <v>46265</v>
      </c>
      <c r="C2031" s="8" t="n">
        <v>46262</v>
      </c>
      <c r="D2031" s="7" t="s">
        <v>85</v>
      </c>
      <c r="E2031" s="7" t="s">
        <v>77</v>
      </c>
      <c r="F2031" s="7" t="s">
        <v>941</v>
      </c>
      <c r="G2031" s="7" t="s">
        <v>3225</v>
      </c>
      <c r="H2031" s="7" t="s">
        <v>80</v>
      </c>
      <c r="I2031" s="9" t="s">
        <v>3649</v>
      </c>
      <c r="J2031" s="7" t="s">
        <v>90</v>
      </c>
      <c r="K2031" s="7" t="s">
        <v>83</v>
      </c>
      <c r="L2031" s="7" t="s">
        <v>110</v>
      </c>
      <c r="M2031" s="7" t="s">
        <v>186</v>
      </c>
      <c r="N2031" s="10" t="b">
        <f aca="false">FALSE()</f>
        <v>0</v>
      </c>
      <c r="O2031" s="10" t="b">
        <f aca="false">FALSE()</f>
        <v>0</v>
      </c>
      <c r="P2031" s="7"/>
      <c r="Q2031" s="7" t="s">
        <v>94</v>
      </c>
    </row>
    <row r="2032" customFormat="false" ht="23.85" hidden="false" customHeight="false" outlineLevel="0" collapsed="false">
      <c r="A2032" s="7" t="n">
        <v>2031</v>
      </c>
      <c r="B2032" s="8" t="n">
        <v>46265</v>
      </c>
      <c r="C2032" s="8" t="n">
        <v>46264</v>
      </c>
      <c r="D2032" s="7" t="s">
        <v>85</v>
      </c>
      <c r="E2032" s="7" t="s">
        <v>904</v>
      </c>
      <c r="F2032" s="7" t="s">
        <v>2005</v>
      </c>
      <c r="G2032" s="7" t="s">
        <v>3650</v>
      </c>
      <c r="H2032" s="7" t="s">
        <v>80</v>
      </c>
      <c r="I2032" s="9" t="s">
        <v>3651</v>
      </c>
      <c r="J2032" s="7" t="s">
        <v>127</v>
      </c>
      <c r="K2032" s="7"/>
      <c r="L2032" s="7"/>
      <c r="M2032" s="7"/>
      <c r="N2032" s="10" t="b">
        <f aca="false">FALSE()</f>
        <v>0</v>
      </c>
      <c r="O2032" s="10" t="b">
        <f aca="false">FALSE()</f>
        <v>0</v>
      </c>
      <c r="P2032" s="7"/>
      <c r="Q2032" s="7" t="s">
        <v>128</v>
      </c>
    </row>
    <row r="2033" customFormat="false" ht="35.05" hidden="false" customHeight="false" outlineLevel="0" collapsed="false">
      <c r="A2033" s="7" t="n">
        <v>2032</v>
      </c>
      <c r="B2033" s="8" t="n">
        <v>46265</v>
      </c>
      <c r="C2033" s="8" t="n">
        <v>46262</v>
      </c>
      <c r="D2033" s="7" t="s">
        <v>85</v>
      </c>
      <c r="E2033" s="7" t="s">
        <v>904</v>
      </c>
      <c r="F2033" s="7" t="s">
        <v>2005</v>
      </c>
      <c r="G2033" s="7" t="s">
        <v>3652</v>
      </c>
      <c r="H2033" s="7" t="s">
        <v>80</v>
      </c>
      <c r="I2033" s="9" t="s">
        <v>3653</v>
      </c>
      <c r="J2033" s="7" t="s">
        <v>98</v>
      </c>
      <c r="K2033" s="7"/>
      <c r="L2033" s="7" t="s">
        <v>83</v>
      </c>
      <c r="M2033" s="7" t="s">
        <v>83</v>
      </c>
      <c r="N2033" s="10" t="b">
        <f aca="false">FALSE()</f>
        <v>0</v>
      </c>
      <c r="O2033" s="10" t="b">
        <f aca="false">FALSE()</f>
        <v>0</v>
      </c>
      <c r="P2033" s="7"/>
      <c r="Q2033" s="7" t="s">
        <v>100</v>
      </c>
    </row>
    <row r="2034" customFormat="false" ht="23.85" hidden="false" customHeight="false" outlineLevel="0" collapsed="false">
      <c r="A2034" s="7" t="n">
        <v>2033</v>
      </c>
      <c r="B2034" s="8" t="n">
        <v>46265</v>
      </c>
      <c r="C2034" s="8" t="n">
        <v>46261</v>
      </c>
      <c r="D2034" s="7" t="s">
        <v>85</v>
      </c>
      <c r="E2034" s="7" t="s">
        <v>167</v>
      </c>
      <c r="F2034" s="7" t="s">
        <v>3552</v>
      </c>
      <c r="G2034" s="7" t="s">
        <v>3553</v>
      </c>
      <c r="H2034" s="7" t="s">
        <v>121</v>
      </c>
      <c r="I2034" s="9" t="s">
        <v>3654</v>
      </c>
      <c r="J2034" s="7" t="s">
        <v>153</v>
      </c>
      <c r="K2034" s="7" t="s">
        <v>83</v>
      </c>
      <c r="L2034" s="7"/>
      <c r="M2034" s="7" t="s">
        <v>83</v>
      </c>
      <c r="N2034" s="10" t="b">
        <f aca="false">FALSE()</f>
        <v>0</v>
      </c>
      <c r="O2034" s="10" t="b">
        <f aca="false">FALSE()</f>
        <v>0</v>
      </c>
      <c r="P2034" s="7"/>
      <c r="Q2034" s="7" t="s">
        <v>94</v>
      </c>
    </row>
    <row r="2035" customFormat="false" ht="23.85" hidden="false" customHeight="false" outlineLevel="0" collapsed="false">
      <c r="A2035" s="7" t="n">
        <v>2034</v>
      </c>
      <c r="B2035" s="8" t="n">
        <v>46265</v>
      </c>
      <c r="C2035" s="8" t="n">
        <v>46264</v>
      </c>
      <c r="D2035" s="7" t="s">
        <v>85</v>
      </c>
      <c r="E2035" s="7" t="s">
        <v>629</v>
      </c>
      <c r="F2035" s="7" t="s">
        <v>1078</v>
      </c>
      <c r="G2035" s="7" t="s">
        <v>1079</v>
      </c>
      <c r="H2035" s="7" t="s">
        <v>101</v>
      </c>
      <c r="I2035" s="9" t="s">
        <v>3655</v>
      </c>
      <c r="J2035" s="7" t="s">
        <v>103</v>
      </c>
      <c r="K2035" s="7"/>
      <c r="L2035" s="7" t="s">
        <v>119</v>
      </c>
      <c r="M2035" s="7" t="s">
        <v>119</v>
      </c>
      <c r="N2035" s="10" t="b">
        <f aca="false">FALSE()</f>
        <v>0</v>
      </c>
      <c r="O2035" s="10" t="b">
        <f aca="false">FALSE()</f>
        <v>0</v>
      </c>
      <c r="P2035" s="7"/>
      <c r="Q2035" s="7" t="s">
        <v>104</v>
      </c>
    </row>
    <row r="2036" customFormat="false" ht="35.05" hidden="false" customHeight="false" outlineLevel="0" collapsed="false">
      <c r="A2036" s="7" t="n">
        <v>2035</v>
      </c>
      <c r="B2036" s="8" t="n">
        <v>46265</v>
      </c>
      <c r="C2036" s="8" t="n">
        <v>46263</v>
      </c>
      <c r="D2036" s="7" t="s">
        <v>85</v>
      </c>
      <c r="E2036" s="7" t="s">
        <v>206</v>
      </c>
      <c r="F2036" s="7" t="s">
        <v>207</v>
      </c>
      <c r="G2036" s="7" t="s">
        <v>3656</v>
      </c>
      <c r="H2036" s="7" t="s">
        <v>121</v>
      </c>
      <c r="I2036" s="9" t="s">
        <v>3657</v>
      </c>
      <c r="J2036" s="7" t="s">
        <v>109</v>
      </c>
      <c r="K2036" s="7"/>
      <c r="L2036" s="7" t="s">
        <v>96</v>
      </c>
      <c r="M2036" s="7" t="s">
        <v>96</v>
      </c>
      <c r="N2036" s="10" t="b">
        <f aca="false">FALSE()</f>
        <v>0</v>
      </c>
      <c r="O2036" s="10" t="b">
        <f aca="false">FALSE()</f>
        <v>0</v>
      </c>
      <c r="P2036" s="7"/>
      <c r="Q2036" s="7" t="s">
        <v>111</v>
      </c>
    </row>
    <row r="2037" customFormat="false" ht="23.85" hidden="false" customHeight="false" outlineLevel="0" collapsed="false">
      <c r="A2037" s="7" t="n">
        <v>2036</v>
      </c>
      <c r="B2037" s="8" t="n">
        <v>46265</v>
      </c>
      <c r="C2037" s="8" t="n">
        <v>46262</v>
      </c>
      <c r="D2037" s="7" t="s">
        <v>85</v>
      </c>
      <c r="E2037" s="7" t="s">
        <v>77</v>
      </c>
      <c r="F2037" s="7" t="s">
        <v>941</v>
      </c>
      <c r="G2037" s="7" t="s">
        <v>3658</v>
      </c>
      <c r="H2037" s="7" t="s">
        <v>80</v>
      </c>
      <c r="I2037" s="9" t="s">
        <v>3659</v>
      </c>
      <c r="J2037" s="7" t="s">
        <v>109</v>
      </c>
      <c r="K2037" s="7"/>
      <c r="L2037" s="7" t="s">
        <v>96</v>
      </c>
      <c r="M2037" s="7" t="s">
        <v>96</v>
      </c>
      <c r="N2037" s="10" t="b">
        <f aca="false">FALSE()</f>
        <v>0</v>
      </c>
      <c r="O2037" s="10" t="b">
        <f aca="false">FALSE()</f>
        <v>0</v>
      </c>
      <c r="P2037" s="7"/>
      <c r="Q2037" s="7" t="s">
        <v>111</v>
      </c>
    </row>
    <row r="2038" customFormat="false" ht="102.2" hidden="false" customHeight="false" outlineLevel="0" collapsed="false">
      <c r="A2038" s="7" t="n">
        <v>2037</v>
      </c>
      <c r="B2038" s="8" t="n">
        <v>46265</v>
      </c>
      <c r="C2038" s="8" t="n">
        <v>46262</v>
      </c>
      <c r="D2038" s="7" t="s">
        <v>85</v>
      </c>
      <c r="E2038" s="7" t="s">
        <v>285</v>
      </c>
      <c r="F2038" s="7" t="s">
        <v>1394</v>
      </c>
      <c r="G2038" s="7" t="s">
        <v>3660</v>
      </c>
      <c r="H2038" s="7" t="s">
        <v>101</v>
      </c>
      <c r="I2038" s="9" t="s">
        <v>3661</v>
      </c>
      <c r="J2038" s="7" t="s">
        <v>127</v>
      </c>
      <c r="K2038" s="7"/>
      <c r="L2038" s="7"/>
      <c r="M2038" s="7"/>
      <c r="N2038" s="10" t="b">
        <f aca="false">FALSE()</f>
        <v>0</v>
      </c>
      <c r="O2038" s="10" t="b">
        <f aca="false">FALSE()</f>
        <v>0</v>
      </c>
      <c r="P2038" s="7"/>
      <c r="Q2038" s="7" t="s">
        <v>128</v>
      </c>
    </row>
    <row r="2039" customFormat="false" ht="46.25" hidden="false" customHeight="false" outlineLevel="0" collapsed="false">
      <c r="A2039" s="7" t="n">
        <v>2038</v>
      </c>
      <c r="B2039" s="8" t="n">
        <v>46265</v>
      </c>
      <c r="C2039" s="8" t="n">
        <v>46264</v>
      </c>
      <c r="D2039" s="7" t="s">
        <v>85</v>
      </c>
      <c r="E2039" s="7" t="s">
        <v>179</v>
      </c>
      <c r="F2039" s="7" t="s">
        <v>180</v>
      </c>
      <c r="G2039" s="7" t="s">
        <v>3662</v>
      </c>
      <c r="H2039" s="7" t="s">
        <v>80</v>
      </c>
      <c r="I2039" s="9" t="s">
        <v>3663</v>
      </c>
      <c r="J2039" s="7" t="s">
        <v>127</v>
      </c>
      <c r="K2039" s="7"/>
      <c r="L2039" s="7"/>
      <c r="M2039" s="7"/>
      <c r="N2039" s="10" t="b">
        <f aca="false">FALSE()</f>
        <v>0</v>
      </c>
      <c r="O2039" s="10" t="b">
        <f aca="false">FALSE()</f>
        <v>0</v>
      </c>
      <c r="P2039" s="7"/>
      <c r="Q2039" s="7" t="s">
        <v>128</v>
      </c>
    </row>
    <row r="2040" customFormat="false" ht="23.85" hidden="false" customHeight="false" outlineLevel="0" collapsed="false">
      <c r="A2040" s="7" t="n">
        <v>2039</v>
      </c>
      <c r="B2040" s="8" t="n">
        <v>46265</v>
      </c>
      <c r="C2040" s="8" t="n">
        <v>46263</v>
      </c>
      <c r="D2040" s="7" t="s">
        <v>85</v>
      </c>
      <c r="E2040" s="7" t="s">
        <v>629</v>
      </c>
      <c r="F2040" s="7" t="s">
        <v>1078</v>
      </c>
      <c r="G2040" s="7" t="s">
        <v>1079</v>
      </c>
      <c r="H2040" s="7" t="s">
        <v>80</v>
      </c>
      <c r="I2040" s="9" t="s">
        <v>3664</v>
      </c>
      <c r="J2040" s="7" t="s">
        <v>109</v>
      </c>
      <c r="K2040" s="7"/>
      <c r="L2040" s="7" t="s">
        <v>96</v>
      </c>
      <c r="M2040" s="7" t="s">
        <v>96</v>
      </c>
      <c r="N2040" s="10" t="b">
        <f aca="false">FALSE()</f>
        <v>0</v>
      </c>
      <c r="O2040" s="10" t="b">
        <f aca="false">FALSE()</f>
        <v>0</v>
      </c>
      <c r="P2040" s="7"/>
      <c r="Q2040" s="7" t="s">
        <v>111</v>
      </c>
    </row>
    <row r="2041" customFormat="false" ht="23.85" hidden="false" customHeight="false" outlineLevel="0" collapsed="false">
      <c r="A2041" s="7" t="n">
        <v>2040</v>
      </c>
      <c r="B2041" s="8" t="n">
        <v>46265</v>
      </c>
      <c r="C2041" s="8" t="n">
        <v>46263</v>
      </c>
      <c r="D2041" s="7" t="s">
        <v>85</v>
      </c>
      <c r="E2041" s="7" t="s">
        <v>629</v>
      </c>
      <c r="F2041" s="7" t="s">
        <v>1078</v>
      </c>
      <c r="G2041" s="7" t="s">
        <v>1079</v>
      </c>
      <c r="H2041" s="7" t="s">
        <v>80</v>
      </c>
      <c r="I2041" s="9" t="s">
        <v>3665</v>
      </c>
      <c r="J2041" s="7" t="s">
        <v>90</v>
      </c>
      <c r="K2041" s="7" t="s">
        <v>119</v>
      </c>
      <c r="L2041" s="7" t="s">
        <v>650</v>
      </c>
      <c r="M2041" s="7" t="s">
        <v>2202</v>
      </c>
      <c r="N2041" s="10" t="b">
        <f aca="false">FALSE()</f>
        <v>0</v>
      </c>
      <c r="O2041" s="10" t="b">
        <f aca="false">FALSE()</f>
        <v>0</v>
      </c>
      <c r="P2041" s="7"/>
      <c r="Q2041" s="7" t="s">
        <v>94</v>
      </c>
    </row>
    <row r="2042" customFormat="false" ht="15" hidden="false" customHeight="false" outlineLevel="0" collapsed="false">
      <c r="A2042" s="7" t="n">
        <v>2041</v>
      </c>
      <c r="B2042" s="8" t="n">
        <v>46265</v>
      </c>
      <c r="C2042" s="8" t="n">
        <v>46263</v>
      </c>
      <c r="D2042" s="7" t="s">
        <v>85</v>
      </c>
      <c r="E2042" s="7" t="s">
        <v>167</v>
      </c>
      <c r="F2042" s="7" t="s">
        <v>168</v>
      </c>
      <c r="G2042" s="7" t="s">
        <v>1995</v>
      </c>
      <c r="H2042" s="7" t="s">
        <v>80</v>
      </c>
      <c r="I2042" s="9" t="s">
        <v>3666</v>
      </c>
      <c r="J2042" s="7" t="s">
        <v>127</v>
      </c>
      <c r="K2042" s="7"/>
      <c r="L2042" s="7"/>
      <c r="M2042" s="7"/>
      <c r="N2042" s="10" t="b">
        <f aca="false">FALSE()</f>
        <v>0</v>
      </c>
      <c r="O2042" s="10" t="b">
        <f aca="false">FALSE()</f>
        <v>0</v>
      </c>
      <c r="P2042" s="7"/>
      <c r="Q2042" s="7" t="s">
        <v>128</v>
      </c>
    </row>
    <row r="2043" customFormat="false" ht="23.85" hidden="false" customHeight="false" outlineLevel="0" collapsed="false">
      <c r="A2043" s="7" t="n">
        <v>2042</v>
      </c>
      <c r="B2043" s="8" t="n">
        <v>46265</v>
      </c>
      <c r="C2043" s="8" t="n">
        <v>46263</v>
      </c>
      <c r="D2043" s="7" t="s">
        <v>85</v>
      </c>
      <c r="E2043" s="7" t="s">
        <v>167</v>
      </c>
      <c r="F2043" s="7" t="s">
        <v>168</v>
      </c>
      <c r="G2043" s="7" t="s">
        <v>1995</v>
      </c>
      <c r="H2043" s="7" t="s">
        <v>157</v>
      </c>
      <c r="I2043" s="9" t="s">
        <v>3667</v>
      </c>
      <c r="J2043" s="7" t="s">
        <v>165</v>
      </c>
      <c r="K2043" s="7"/>
      <c r="L2043" s="7" t="s">
        <v>107</v>
      </c>
      <c r="M2043" s="7" t="s">
        <v>107</v>
      </c>
      <c r="N2043" s="10" t="b">
        <f aca="false">FALSE()</f>
        <v>0</v>
      </c>
      <c r="O2043" s="10" t="b">
        <f aca="false">FALSE()</f>
        <v>0</v>
      </c>
      <c r="P2043" s="7"/>
      <c r="Q2043" s="7" t="s">
        <v>166</v>
      </c>
    </row>
    <row r="2044" customFormat="false" ht="15" hidden="false" customHeight="false" outlineLevel="0" collapsed="false">
      <c r="A2044" s="7" t="n">
        <v>2043</v>
      </c>
      <c r="B2044" s="8" t="n">
        <v>46265</v>
      </c>
      <c r="C2044" s="8" t="n">
        <v>46265</v>
      </c>
      <c r="D2044" s="7" t="s">
        <v>85</v>
      </c>
      <c r="E2044" s="7" t="s">
        <v>206</v>
      </c>
      <c r="F2044" s="7" t="s">
        <v>484</v>
      </c>
      <c r="G2044" s="7" t="s">
        <v>2076</v>
      </c>
      <c r="H2044" s="7" t="s">
        <v>80</v>
      </c>
      <c r="I2044" s="9" t="s">
        <v>3668</v>
      </c>
      <c r="J2044" s="7" t="s">
        <v>90</v>
      </c>
      <c r="K2044" s="7" t="s">
        <v>107</v>
      </c>
      <c r="L2044" s="7" t="s">
        <v>248</v>
      </c>
      <c r="M2044" s="7" t="s">
        <v>3669</v>
      </c>
      <c r="N2044" s="10" t="b">
        <f aca="false">FALSE()</f>
        <v>0</v>
      </c>
      <c r="O2044" s="10" t="b">
        <f aca="false">FALSE()</f>
        <v>0</v>
      </c>
      <c r="P2044" s="7"/>
      <c r="Q2044" s="7" t="s">
        <v>94</v>
      </c>
    </row>
    <row r="2045" customFormat="false" ht="35.05" hidden="false" customHeight="false" outlineLevel="0" collapsed="false">
      <c r="A2045" s="7" t="n">
        <v>2044</v>
      </c>
      <c r="B2045" s="8" t="n">
        <v>46265</v>
      </c>
      <c r="C2045" s="8" t="n">
        <v>46262</v>
      </c>
      <c r="D2045" s="7" t="s">
        <v>85</v>
      </c>
      <c r="E2045" s="7" t="s">
        <v>206</v>
      </c>
      <c r="F2045" s="7" t="s">
        <v>484</v>
      </c>
      <c r="G2045" s="7" t="s">
        <v>2076</v>
      </c>
      <c r="H2045" s="7" t="s">
        <v>80</v>
      </c>
      <c r="I2045" s="9" t="s">
        <v>3670</v>
      </c>
      <c r="J2045" s="7" t="s">
        <v>109</v>
      </c>
      <c r="K2045" s="7"/>
      <c r="L2045" s="7" t="s">
        <v>83</v>
      </c>
      <c r="M2045" s="7" t="s">
        <v>83</v>
      </c>
      <c r="N2045" s="10" t="b">
        <f aca="false">FALSE()</f>
        <v>0</v>
      </c>
      <c r="O2045" s="10" t="b">
        <f aca="false">FALSE()</f>
        <v>0</v>
      </c>
      <c r="P2045" s="7"/>
      <c r="Q2045" s="7" t="s">
        <v>111</v>
      </c>
    </row>
    <row r="2046" customFormat="false" ht="35.05" hidden="false" customHeight="false" outlineLevel="0" collapsed="false">
      <c r="A2046" s="7" t="n">
        <v>2045</v>
      </c>
      <c r="B2046" s="8" t="n">
        <v>46264</v>
      </c>
      <c r="C2046" s="8" t="n">
        <v>46262</v>
      </c>
      <c r="D2046" s="7" t="s">
        <v>85</v>
      </c>
      <c r="E2046" s="7" t="s">
        <v>86</v>
      </c>
      <c r="F2046" s="7" t="s">
        <v>433</v>
      </c>
      <c r="G2046" s="7" t="s">
        <v>3671</v>
      </c>
      <c r="H2046" s="7" t="s">
        <v>80</v>
      </c>
      <c r="I2046" s="9" t="s">
        <v>3672</v>
      </c>
      <c r="J2046" s="7" t="s">
        <v>127</v>
      </c>
      <c r="K2046" s="7"/>
      <c r="L2046" s="7"/>
      <c r="M2046" s="7"/>
      <c r="N2046" s="10" t="b">
        <f aca="false">FALSE()</f>
        <v>0</v>
      </c>
      <c r="O2046" s="10" t="b">
        <f aca="false">FALSE()</f>
        <v>0</v>
      </c>
      <c r="P2046" s="7"/>
      <c r="Q2046" s="7" t="s">
        <v>128</v>
      </c>
    </row>
    <row r="2047" customFormat="false" ht="35.05" hidden="false" customHeight="false" outlineLevel="0" collapsed="false">
      <c r="A2047" s="7" t="n">
        <v>2046</v>
      </c>
      <c r="B2047" s="8" t="n">
        <v>46264</v>
      </c>
      <c r="C2047" s="8" t="n">
        <v>46264</v>
      </c>
      <c r="D2047" s="7" t="s">
        <v>76</v>
      </c>
      <c r="E2047" s="7" t="s">
        <v>556</v>
      </c>
      <c r="F2047" s="7" t="s">
        <v>3673</v>
      </c>
      <c r="G2047" s="7" t="s">
        <v>3674</v>
      </c>
      <c r="H2047" s="7" t="s">
        <v>80</v>
      </c>
      <c r="I2047" s="9" t="s">
        <v>3675</v>
      </c>
      <c r="J2047" s="7" t="s">
        <v>90</v>
      </c>
      <c r="K2047" s="7" t="s">
        <v>1499</v>
      </c>
      <c r="L2047" s="7" t="s">
        <v>92</v>
      </c>
      <c r="M2047" s="7" t="s">
        <v>3676</v>
      </c>
      <c r="N2047" s="10" t="b">
        <f aca="false">FALSE()</f>
        <v>0</v>
      </c>
      <c r="O2047" s="10" t="b">
        <f aca="false">FALSE()</f>
        <v>0</v>
      </c>
      <c r="P2047" s="7"/>
      <c r="Q2047" s="7" t="s">
        <v>94</v>
      </c>
    </row>
    <row r="2048" customFormat="false" ht="23.85" hidden="false" customHeight="false" outlineLevel="0" collapsed="false">
      <c r="A2048" s="7" t="n">
        <v>2047</v>
      </c>
      <c r="B2048" s="8" t="n">
        <v>46264</v>
      </c>
      <c r="C2048" s="8" t="n">
        <v>46263</v>
      </c>
      <c r="D2048" s="7" t="s">
        <v>76</v>
      </c>
      <c r="E2048" s="7" t="s">
        <v>179</v>
      </c>
      <c r="F2048" s="7" t="s">
        <v>180</v>
      </c>
      <c r="G2048" s="7" t="s">
        <v>1958</v>
      </c>
      <c r="H2048" s="7" t="s">
        <v>80</v>
      </c>
      <c r="I2048" s="9" t="s">
        <v>3677</v>
      </c>
      <c r="J2048" s="7" t="s">
        <v>127</v>
      </c>
      <c r="K2048" s="7"/>
      <c r="L2048" s="7"/>
      <c r="M2048" s="7"/>
      <c r="N2048" s="10" t="b">
        <f aca="false">FALSE()</f>
        <v>0</v>
      </c>
      <c r="O2048" s="10" t="b">
        <f aca="false">FALSE()</f>
        <v>0</v>
      </c>
      <c r="P2048" s="7"/>
      <c r="Q2048" s="7" t="s">
        <v>128</v>
      </c>
    </row>
    <row r="2049" customFormat="false" ht="23.85" hidden="false" customHeight="false" outlineLevel="0" collapsed="false">
      <c r="A2049" s="7" t="n">
        <v>2048</v>
      </c>
      <c r="B2049" s="8" t="n">
        <v>46264</v>
      </c>
      <c r="C2049" s="8" t="n">
        <v>46264</v>
      </c>
      <c r="D2049" s="7" t="s">
        <v>76</v>
      </c>
      <c r="E2049" s="7" t="s">
        <v>77</v>
      </c>
      <c r="F2049" s="7" t="s">
        <v>947</v>
      </c>
      <c r="G2049" s="7" t="s">
        <v>2131</v>
      </c>
      <c r="H2049" s="7" t="s">
        <v>101</v>
      </c>
      <c r="I2049" s="9" t="s">
        <v>3678</v>
      </c>
      <c r="J2049" s="7" t="s">
        <v>198</v>
      </c>
      <c r="K2049" s="7"/>
      <c r="L2049" s="7"/>
      <c r="M2049" s="7"/>
      <c r="N2049" s="10" t="b">
        <f aca="false">FALSE()</f>
        <v>0</v>
      </c>
      <c r="O2049" s="10" t="b">
        <f aca="false">FALSE()</f>
        <v>0</v>
      </c>
      <c r="P2049" s="7"/>
      <c r="Q2049" s="7" t="s">
        <v>199</v>
      </c>
    </row>
    <row r="2050" customFormat="false" ht="23.85" hidden="false" customHeight="false" outlineLevel="0" collapsed="false">
      <c r="A2050" s="7" t="n">
        <v>2049</v>
      </c>
      <c r="B2050" s="8" t="n">
        <v>46264</v>
      </c>
      <c r="C2050" s="8" t="n">
        <v>46264</v>
      </c>
      <c r="D2050" s="7" t="s">
        <v>76</v>
      </c>
      <c r="E2050" s="7" t="s">
        <v>167</v>
      </c>
      <c r="F2050" s="7" t="s">
        <v>492</v>
      </c>
      <c r="G2050" s="7" t="s">
        <v>2018</v>
      </c>
      <c r="H2050" s="7" t="s">
        <v>121</v>
      </c>
      <c r="I2050" s="9" t="s">
        <v>3679</v>
      </c>
      <c r="J2050" s="7" t="s">
        <v>109</v>
      </c>
      <c r="K2050" s="7"/>
      <c r="L2050" s="7" t="s">
        <v>119</v>
      </c>
      <c r="M2050" s="7" t="s">
        <v>119</v>
      </c>
      <c r="N2050" s="10" t="b">
        <f aca="false">FALSE()</f>
        <v>0</v>
      </c>
      <c r="O2050" s="10" t="b">
        <f aca="false">FALSE()</f>
        <v>0</v>
      </c>
      <c r="P2050" s="7"/>
      <c r="Q2050" s="7" t="s">
        <v>111</v>
      </c>
    </row>
    <row r="2051" customFormat="false" ht="15" hidden="false" customHeight="false" outlineLevel="0" collapsed="false">
      <c r="A2051" s="7" t="n">
        <v>2050</v>
      </c>
      <c r="B2051" s="8" t="n">
        <v>46264</v>
      </c>
      <c r="C2051" s="8" t="n">
        <v>46264</v>
      </c>
      <c r="D2051" s="7" t="s">
        <v>76</v>
      </c>
      <c r="E2051" s="7" t="s">
        <v>77</v>
      </c>
      <c r="F2051" s="7" t="s">
        <v>1034</v>
      </c>
      <c r="G2051" s="7" t="s">
        <v>1035</v>
      </c>
      <c r="H2051" s="7" t="s">
        <v>80</v>
      </c>
      <c r="I2051" s="9" t="s">
        <v>3680</v>
      </c>
      <c r="J2051" s="7" t="s">
        <v>198</v>
      </c>
      <c r="K2051" s="7"/>
      <c r="L2051" s="7"/>
      <c r="M2051" s="7"/>
      <c r="N2051" s="10" t="b">
        <f aca="false">FALSE()</f>
        <v>0</v>
      </c>
      <c r="O2051" s="10" t="b">
        <f aca="false">FALSE()</f>
        <v>0</v>
      </c>
      <c r="P2051" s="7"/>
      <c r="Q2051" s="7" t="s">
        <v>199</v>
      </c>
    </row>
    <row r="2052" customFormat="false" ht="15" hidden="false" customHeight="false" outlineLevel="0" collapsed="false">
      <c r="A2052" s="7" t="n">
        <v>2051</v>
      </c>
      <c r="B2052" s="8" t="n">
        <v>46264</v>
      </c>
      <c r="C2052" s="8" t="n">
        <v>46264</v>
      </c>
      <c r="D2052" s="7" t="s">
        <v>76</v>
      </c>
      <c r="E2052" s="7" t="s">
        <v>77</v>
      </c>
      <c r="F2052" s="7" t="s">
        <v>1034</v>
      </c>
      <c r="G2052" s="7" t="s">
        <v>1035</v>
      </c>
      <c r="H2052" s="7" t="s">
        <v>80</v>
      </c>
      <c r="I2052" s="9" t="s">
        <v>3681</v>
      </c>
      <c r="J2052" s="7" t="s">
        <v>90</v>
      </c>
      <c r="K2052" s="7" t="s">
        <v>83</v>
      </c>
      <c r="L2052" s="7" t="s">
        <v>110</v>
      </c>
      <c r="M2052" s="7" t="s">
        <v>186</v>
      </c>
      <c r="N2052" s="10" t="b">
        <f aca="false">FALSE()</f>
        <v>0</v>
      </c>
      <c r="O2052" s="10" t="b">
        <f aca="false">FALSE()</f>
        <v>0</v>
      </c>
      <c r="P2052" s="7"/>
      <c r="Q2052" s="7" t="s">
        <v>94</v>
      </c>
    </row>
    <row r="2053" customFormat="false" ht="15" hidden="false" customHeight="false" outlineLevel="0" collapsed="false">
      <c r="A2053" s="7" t="n">
        <v>2052</v>
      </c>
      <c r="B2053" s="8" t="n">
        <v>46264</v>
      </c>
      <c r="C2053" s="8" t="n">
        <v>46264</v>
      </c>
      <c r="D2053" s="7" t="s">
        <v>76</v>
      </c>
      <c r="E2053" s="7" t="s">
        <v>77</v>
      </c>
      <c r="F2053" s="7" t="s">
        <v>1034</v>
      </c>
      <c r="G2053" s="7" t="s">
        <v>1035</v>
      </c>
      <c r="H2053" s="7" t="s">
        <v>80</v>
      </c>
      <c r="I2053" s="9" t="s">
        <v>3682</v>
      </c>
      <c r="J2053" s="7" t="s">
        <v>127</v>
      </c>
      <c r="K2053" s="7"/>
      <c r="L2053" s="7"/>
      <c r="M2053" s="7"/>
      <c r="N2053" s="10" t="b">
        <f aca="false">FALSE()</f>
        <v>0</v>
      </c>
      <c r="O2053" s="10" t="b">
        <f aca="false">FALSE()</f>
        <v>0</v>
      </c>
      <c r="P2053" s="7"/>
      <c r="Q2053" s="7" t="s">
        <v>128</v>
      </c>
    </row>
    <row r="2054" customFormat="false" ht="23.85" hidden="false" customHeight="false" outlineLevel="0" collapsed="false">
      <c r="A2054" s="7" t="n">
        <v>2053</v>
      </c>
      <c r="B2054" s="8" t="n">
        <v>46264</v>
      </c>
      <c r="C2054" s="8" t="n">
        <v>46264</v>
      </c>
      <c r="D2054" s="7" t="s">
        <v>76</v>
      </c>
      <c r="E2054" s="7" t="s">
        <v>77</v>
      </c>
      <c r="F2054" s="7" t="s">
        <v>1034</v>
      </c>
      <c r="G2054" s="7" t="s">
        <v>1035</v>
      </c>
      <c r="H2054" s="7" t="s">
        <v>80</v>
      </c>
      <c r="I2054" s="9" t="s">
        <v>3683</v>
      </c>
      <c r="J2054" s="7" t="s">
        <v>127</v>
      </c>
      <c r="K2054" s="7"/>
      <c r="L2054" s="7"/>
      <c r="M2054" s="7"/>
      <c r="N2054" s="10" t="b">
        <f aca="false">FALSE()</f>
        <v>0</v>
      </c>
      <c r="O2054" s="10" t="b">
        <f aca="false">FALSE()</f>
        <v>0</v>
      </c>
      <c r="P2054" s="7"/>
      <c r="Q2054" s="7" t="s">
        <v>128</v>
      </c>
    </row>
    <row r="2055" customFormat="false" ht="46.25" hidden="false" customHeight="false" outlineLevel="0" collapsed="false">
      <c r="A2055" s="7" t="n">
        <v>2054</v>
      </c>
      <c r="B2055" s="8" t="n">
        <v>46264</v>
      </c>
      <c r="C2055" s="8" t="n">
        <v>46264</v>
      </c>
      <c r="D2055" s="7" t="s">
        <v>85</v>
      </c>
      <c r="E2055" s="7" t="s">
        <v>154</v>
      </c>
      <c r="F2055" s="7" t="s">
        <v>575</v>
      </c>
      <c r="G2055" s="7" t="s">
        <v>2033</v>
      </c>
      <c r="H2055" s="7" t="s">
        <v>80</v>
      </c>
      <c r="I2055" s="9" t="s">
        <v>3684</v>
      </c>
      <c r="J2055" s="7" t="s">
        <v>90</v>
      </c>
      <c r="K2055" s="7" t="s">
        <v>107</v>
      </c>
      <c r="L2055" s="7" t="s">
        <v>144</v>
      </c>
      <c r="M2055" s="7" t="s">
        <v>2014</v>
      </c>
      <c r="N2055" s="10" t="b">
        <f aca="false">FALSE()</f>
        <v>0</v>
      </c>
      <c r="O2055" s="10" t="b">
        <f aca="false">FALSE()</f>
        <v>0</v>
      </c>
      <c r="P2055" s="7"/>
      <c r="Q2055" s="7" t="s">
        <v>94</v>
      </c>
    </row>
    <row r="2056" customFormat="false" ht="23.85" hidden="false" customHeight="false" outlineLevel="0" collapsed="false">
      <c r="A2056" s="7" t="n">
        <v>2055</v>
      </c>
      <c r="B2056" s="8" t="n">
        <v>46264</v>
      </c>
      <c r="C2056" s="8" t="n">
        <v>46264</v>
      </c>
      <c r="D2056" s="7" t="s">
        <v>76</v>
      </c>
      <c r="E2056" s="7" t="s">
        <v>77</v>
      </c>
      <c r="F2056" s="7" t="s">
        <v>295</v>
      </c>
      <c r="G2056" s="7" t="s">
        <v>3685</v>
      </c>
      <c r="H2056" s="7" t="s">
        <v>121</v>
      </c>
      <c r="I2056" s="9" t="s">
        <v>3686</v>
      </c>
      <c r="J2056" s="7" t="s">
        <v>127</v>
      </c>
      <c r="K2056" s="7"/>
      <c r="L2056" s="7"/>
      <c r="M2056" s="7"/>
      <c r="N2056" s="10" t="b">
        <f aca="false">FALSE()</f>
        <v>0</v>
      </c>
      <c r="O2056" s="10" t="b">
        <f aca="false">FALSE()</f>
        <v>0</v>
      </c>
      <c r="P2056" s="7"/>
      <c r="Q2056" s="7" t="s">
        <v>128</v>
      </c>
    </row>
    <row r="2057" customFormat="false" ht="35.05" hidden="false" customHeight="false" outlineLevel="0" collapsed="false">
      <c r="A2057" s="7" t="n">
        <v>2056</v>
      </c>
      <c r="B2057" s="8" t="n">
        <v>46264</v>
      </c>
      <c r="C2057" s="8" t="n">
        <v>46264</v>
      </c>
      <c r="D2057" s="7" t="s">
        <v>85</v>
      </c>
      <c r="E2057" s="7" t="s">
        <v>167</v>
      </c>
      <c r="F2057" s="7" t="s">
        <v>550</v>
      </c>
      <c r="G2057" s="7" t="s">
        <v>2348</v>
      </c>
      <c r="H2057" s="7" t="s">
        <v>80</v>
      </c>
      <c r="I2057" s="9" t="s">
        <v>3687</v>
      </c>
      <c r="J2057" s="7" t="s">
        <v>127</v>
      </c>
      <c r="K2057" s="7"/>
      <c r="L2057" s="7"/>
      <c r="M2057" s="7"/>
      <c r="N2057" s="10" t="b">
        <f aca="false">FALSE()</f>
        <v>0</v>
      </c>
      <c r="O2057" s="10" t="b">
        <f aca="false">FALSE()</f>
        <v>0</v>
      </c>
      <c r="P2057" s="7"/>
      <c r="Q2057" s="7" t="s">
        <v>128</v>
      </c>
    </row>
    <row r="2058" customFormat="false" ht="46.25" hidden="false" customHeight="false" outlineLevel="0" collapsed="false">
      <c r="A2058" s="7" t="n">
        <v>2057</v>
      </c>
      <c r="B2058" s="8" t="n">
        <v>46264</v>
      </c>
      <c r="C2058" s="8" t="n">
        <v>46262</v>
      </c>
      <c r="D2058" s="7" t="s">
        <v>85</v>
      </c>
      <c r="E2058" s="7" t="s">
        <v>167</v>
      </c>
      <c r="F2058" s="7" t="s">
        <v>1975</v>
      </c>
      <c r="G2058" s="7" t="s">
        <v>3688</v>
      </c>
      <c r="H2058" s="7" t="s">
        <v>101</v>
      </c>
      <c r="I2058" s="9" t="s">
        <v>3689</v>
      </c>
      <c r="J2058" s="7" t="s">
        <v>82</v>
      </c>
      <c r="K2058" s="7"/>
      <c r="L2058" s="7" t="s">
        <v>248</v>
      </c>
      <c r="M2058" s="7" t="s">
        <v>248</v>
      </c>
      <c r="N2058" s="10" t="b">
        <f aca="false">FALSE()</f>
        <v>0</v>
      </c>
      <c r="O2058" s="10" t="b">
        <f aca="false">FALSE()</f>
        <v>0</v>
      </c>
      <c r="P2058" s="7"/>
      <c r="Q2058" s="7" t="s">
        <v>84</v>
      </c>
    </row>
    <row r="2059" customFormat="false" ht="15" hidden="false" customHeight="false" outlineLevel="0" collapsed="false">
      <c r="A2059" s="7" t="n">
        <v>2058</v>
      </c>
      <c r="B2059" s="8" t="n">
        <v>46264</v>
      </c>
      <c r="C2059" s="8" t="n">
        <v>46264</v>
      </c>
      <c r="D2059" s="7" t="s">
        <v>76</v>
      </c>
      <c r="E2059" s="7" t="s">
        <v>306</v>
      </c>
      <c r="F2059" s="7" t="s">
        <v>307</v>
      </c>
      <c r="G2059" s="7" t="s">
        <v>2797</v>
      </c>
      <c r="H2059" s="7" t="s">
        <v>80</v>
      </c>
      <c r="I2059" s="9" t="s">
        <v>3690</v>
      </c>
      <c r="J2059" s="7" t="s">
        <v>127</v>
      </c>
      <c r="K2059" s="7"/>
      <c r="L2059" s="7"/>
      <c r="M2059" s="7"/>
      <c r="N2059" s="10" t="b">
        <f aca="false">FALSE()</f>
        <v>0</v>
      </c>
      <c r="O2059" s="10" t="b">
        <f aca="false">FALSE()</f>
        <v>0</v>
      </c>
      <c r="P2059" s="7"/>
      <c r="Q2059" s="7" t="s">
        <v>128</v>
      </c>
    </row>
    <row r="2060" customFormat="false" ht="35.05" hidden="false" customHeight="false" outlineLevel="0" collapsed="false">
      <c r="A2060" s="7" t="n">
        <v>2059</v>
      </c>
      <c r="B2060" s="8" t="n">
        <v>46264</v>
      </c>
      <c r="C2060" s="8" t="n">
        <v>46262</v>
      </c>
      <c r="D2060" s="7" t="s">
        <v>85</v>
      </c>
      <c r="E2060" s="7" t="s">
        <v>179</v>
      </c>
      <c r="F2060" s="7" t="s">
        <v>180</v>
      </c>
      <c r="G2060" s="7" t="s">
        <v>377</v>
      </c>
      <c r="H2060" s="7" t="s">
        <v>80</v>
      </c>
      <c r="I2060" s="9" t="s">
        <v>3691</v>
      </c>
      <c r="J2060" s="7" t="s">
        <v>109</v>
      </c>
      <c r="K2060" s="7"/>
      <c r="L2060" s="7" t="s">
        <v>83</v>
      </c>
      <c r="M2060" s="7" t="s">
        <v>83</v>
      </c>
      <c r="N2060" s="10" t="b">
        <f aca="false">FALSE()</f>
        <v>0</v>
      </c>
      <c r="O2060" s="10" t="b">
        <f aca="false">FALSE()</f>
        <v>0</v>
      </c>
      <c r="P2060" s="7"/>
      <c r="Q2060" s="7" t="s">
        <v>111</v>
      </c>
    </row>
    <row r="2061" customFormat="false" ht="23.85" hidden="false" customHeight="false" outlineLevel="0" collapsed="false">
      <c r="A2061" s="7" t="n">
        <v>2060</v>
      </c>
      <c r="B2061" s="8" t="n">
        <v>46264</v>
      </c>
      <c r="C2061" s="8" t="n">
        <v>46264</v>
      </c>
      <c r="D2061" s="7" t="s">
        <v>76</v>
      </c>
      <c r="E2061" s="7" t="s">
        <v>154</v>
      </c>
      <c r="F2061" s="7" t="s">
        <v>278</v>
      </c>
      <c r="G2061" s="7" t="s">
        <v>3692</v>
      </c>
      <c r="H2061" s="7" t="s">
        <v>157</v>
      </c>
      <c r="I2061" s="9" t="s">
        <v>3693</v>
      </c>
      <c r="J2061" s="7" t="s">
        <v>165</v>
      </c>
      <c r="K2061" s="7"/>
      <c r="L2061" s="7" t="s">
        <v>119</v>
      </c>
      <c r="M2061" s="7" t="s">
        <v>119</v>
      </c>
      <c r="N2061" s="10" t="b">
        <f aca="false">FALSE()</f>
        <v>0</v>
      </c>
      <c r="O2061" s="10" t="b">
        <f aca="false">FALSE()</f>
        <v>0</v>
      </c>
      <c r="P2061" s="7"/>
      <c r="Q2061" s="7" t="s">
        <v>166</v>
      </c>
    </row>
    <row r="2062" customFormat="false" ht="35.05" hidden="false" customHeight="false" outlineLevel="0" collapsed="false">
      <c r="A2062" s="7" t="n">
        <v>2061</v>
      </c>
      <c r="B2062" s="8" t="n">
        <v>46264</v>
      </c>
      <c r="C2062" s="8" t="n">
        <v>46264</v>
      </c>
      <c r="D2062" s="7" t="s">
        <v>76</v>
      </c>
      <c r="E2062" s="7" t="s">
        <v>159</v>
      </c>
      <c r="F2062" s="7" t="s">
        <v>447</v>
      </c>
      <c r="G2062" s="7" t="s">
        <v>2302</v>
      </c>
      <c r="H2062" s="7" t="s">
        <v>157</v>
      </c>
      <c r="I2062" s="9" t="s">
        <v>3694</v>
      </c>
      <c r="J2062" s="7" t="s">
        <v>165</v>
      </c>
      <c r="K2062" s="7"/>
      <c r="L2062" s="7" t="s">
        <v>83</v>
      </c>
      <c r="M2062" s="7" t="s">
        <v>83</v>
      </c>
      <c r="N2062" s="10" t="b">
        <f aca="false">FALSE()</f>
        <v>0</v>
      </c>
      <c r="O2062" s="10" t="b">
        <f aca="false">FALSE()</f>
        <v>0</v>
      </c>
      <c r="P2062" s="7"/>
      <c r="Q2062" s="7" t="s">
        <v>166</v>
      </c>
    </row>
    <row r="2063" customFormat="false" ht="46.25" hidden="false" customHeight="false" outlineLevel="0" collapsed="false">
      <c r="A2063" s="7" t="n">
        <v>2062</v>
      </c>
      <c r="B2063" s="8" t="n">
        <v>46264</v>
      </c>
      <c r="C2063" s="8" t="n">
        <v>46264</v>
      </c>
      <c r="D2063" s="7" t="s">
        <v>85</v>
      </c>
      <c r="E2063" s="7" t="s">
        <v>171</v>
      </c>
      <c r="F2063" s="7" t="s">
        <v>1545</v>
      </c>
      <c r="G2063" s="7" t="s">
        <v>2609</v>
      </c>
      <c r="H2063" s="7" t="s">
        <v>80</v>
      </c>
      <c r="I2063" s="9" t="s">
        <v>3695</v>
      </c>
      <c r="J2063" s="7" t="s">
        <v>109</v>
      </c>
      <c r="K2063" s="7"/>
      <c r="L2063" s="7" t="s">
        <v>96</v>
      </c>
      <c r="M2063" s="7" t="s">
        <v>96</v>
      </c>
      <c r="N2063" s="10" t="b">
        <f aca="false">FALSE()</f>
        <v>0</v>
      </c>
      <c r="O2063" s="10" t="b">
        <f aca="false">FALSE()</f>
        <v>0</v>
      </c>
      <c r="P2063" s="7"/>
      <c r="Q2063" s="7" t="s">
        <v>111</v>
      </c>
    </row>
    <row r="2064" customFormat="false" ht="35.05" hidden="false" customHeight="false" outlineLevel="0" collapsed="false">
      <c r="A2064" s="7" t="n">
        <v>2063</v>
      </c>
      <c r="B2064" s="8" t="n">
        <v>46264</v>
      </c>
      <c r="C2064" s="8" t="n">
        <v>46262</v>
      </c>
      <c r="D2064" s="7" t="s">
        <v>85</v>
      </c>
      <c r="E2064" s="7" t="s">
        <v>179</v>
      </c>
      <c r="F2064" s="7" t="s">
        <v>180</v>
      </c>
      <c r="G2064" s="7" t="s">
        <v>1958</v>
      </c>
      <c r="H2064" s="7" t="s">
        <v>80</v>
      </c>
      <c r="I2064" s="9" t="s">
        <v>3696</v>
      </c>
      <c r="J2064" s="7" t="s">
        <v>198</v>
      </c>
      <c r="K2064" s="7"/>
      <c r="L2064" s="7"/>
      <c r="M2064" s="7"/>
      <c r="N2064" s="10" t="b">
        <f aca="false">FALSE()</f>
        <v>0</v>
      </c>
      <c r="O2064" s="10" t="b">
        <f aca="false">FALSE()</f>
        <v>0</v>
      </c>
      <c r="P2064" s="7"/>
      <c r="Q2064" s="7" t="s">
        <v>199</v>
      </c>
    </row>
    <row r="2065" customFormat="false" ht="35.05" hidden="false" customHeight="false" outlineLevel="0" collapsed="false">
      <c r="A2065" s="7" t="n">
        <v>2064</v>
      </c>
      <c r="B2065" s="8" t="n">
        <v>46264</v>
      </c>
      <c r="C2065" s="8" t="n">
        <v>46264</v>
      </c>
      <c r="D2065" s="7" t="s">
        <v>85</v>
      </c>
      <c r="E2065" s="7" t="s">
        <v>285</v>
      </c>
      <c r="F2065" s="7" t="s">
        <v>286</v>
      </c>
      <c r="G2065" s="7" t="s">
        <v>2510</v>
      </c>
      <c r="H2065" s="7" t="s">
        <v>80</v>
      </c>
      <c r="I2065" s="9" t="s">
        <v>3697</v>
      </c>
      <c r="J2065" s="7" t="s">
        <v>109</v>
      </c>
      <c r="K2065" s="7"/>
      <c r="L2065" s="7" t="s">
        <v>96</v>
      </c>
      <c r="M2065" s="7" t="s">
        <v>96</v>
      </c>
      <c r="N2065" s="10" t="b">
        <f aca="false">FALSE()</f>
        <v>0</v>
      </c>
      <c r="O2065" s="10" t="b">
        <f aca="false">FALSE()</f>
        <v>0</v>
      </c>
      <c r="P2065" s="7"/>
      <c r="Q2065" s="7" t="s">
        <v>111</v>
      </c>
    </row>
    <row r="2066" customFormat="false" ht="15" hidden="false" customHeight="false" outlineLevel="0" collapsed="false">
      <c r="A2066" s="7" t="n">
        <v>2065</v>
      </c>
      <c r="B2066" s="8" t="n">
        <v>46264</v>
      </c>
      <c r="C2066" s="8" t="n">
        <v>46264</v>
      </c>
      <c r="D2066" s="7" t="s">
        <v>85</v>
      </c>
      <c r="E2066" s="7" t="s">
        <v>154</v>
      </c>
      <c r="F2066" s="7" t="s">
        <v>575</v>
      </c>
      <c r="G2066" s="7" t="s">
        <v>2033</v>
      </c>
      <c r="H2066" s="7" t="s">
        <v>80</v>
      </c>
      <c r="I2066" s="9" t="s">
        <v>3698</v>
      </c>
      <c r="J2066" s="7" t="s">
        <v>90</v>
      </c>
      <c r="K2066" s="7" t="s">
        <v>144</v>
      </c>
      <c r="L2066" s="7" t="s">
        <v>110</v>
      </c>
      <c r="M2066" s="7" t="s">
        <v>134</v>
      </c>
      <c r="N2066" s="10" t="b">
        <f aca="false">FALSE()</f>
        <v>0</v>
      </c>
      <c r="O2066" s="10" t="b">
        <f aca="false">FALSE()</f>
        <v>0</v>
      </c>
      <c r="P2066" s="7"/>
      <c r="Q2066" s="7" t="s">
        <v>94</v>
      </c>
    </row>
    <row r="2067" customFormat="false" ht="46.25" hidden="false" customHeight="false" outlineLevel="0" collapsed="false">
      <c r="A2067" s="7" t="n">
        <v>2066</v>
      </c>
      <c r="B2067" s="8" t="n">
        <v>46264</v>
      </c>
      <c r="C2067" s="8" t="n">
        <v>46264</v>
      </c>
      <c r="D2067" s="7" t="s">
        <v>85</v>
      </c>
      <c r="E2067" s="7" t="s">
        <v>154</v>
      </c>
      <c r="F2067" s="7" t="s">
        <v>575</v>
      </c>
      <c r="G2067" s="7" t="s">
        <v>2033</v>
      </c>
      <c r="H2067" s="7" t="s">
        <v>80</v>
      </c>
      <c r="I2067" s="9" t="s">
        <v>3699</v>
      </c>
      <c r="J2067" s="7" t="s">
        <v>109</v>
      </c>
      <c r="K2067" s="7"/>
      <c r="L2067" s="7" t="s">
        <v>91</v>
      </c>
      <c r="M2067" s="7" t="s">
        <v>91</v>
      </c>
      <c r="N2067" s="10" t="b">
        <f aca="false">FALSE()</f>
        <v>0</v>
      </c>
      <c r="O2067" s="10" t="b">
        <f aca="false">FALSE()</f>
        <v>0</v>
      </c>
      <c r="P2067" s="7"/>
      <c r="Q2067" s="7" t="s">
        <v>111</v>
      </c>
    </row>
    <row r="2068" customFormat="false" ht="15" hidden="false" customHeight="false" outlineLevel="0" collapsed="false">
      <c r="A2068" s="7" t="n">
        <v>2067</v>
      </c>
      <c r="B2068" s="8" t="n">
        <v>46264</v>
      </c>
      <c r="C2068" s="8" t="n">
        <v>46264</v>
      </c>
      <c r="D2068" s="7" t="s">
        <v>76</v>
      </c>
      <c r="E2068" s="7" t="s">
        <v>77</v>
      </c>
      <c r="F2068" s="7" t="s">
        <v>947</v>
      </c>
      <c r="G2068" s="7" t="s">
        <v>2131</v>
      </c>
      <c r="H2068" s="7" t="s">
        <v>80</v>
      </c>
      <c r="I2068" s="9" t="s">
        <v>3700</v>
      </c>
      <c r="J2068" s="7" t="s">
        <v>127</v>
      </c>
      <c r="K2068" s="7"/>
      <c r="L2068" s="7"/>
      <c r="M2068" s="7"/>
      <c r="N2068" s="10" t="b">
        <f aca="false">FALSE()</f>
        <v>0</v>
      </c>
      <c r="O2068" s="10" t="b">
        <f aca="false">FALSE()</f>
        <v>0</v>
      </c>
      <c r="P2068" s="7"/>
      <c r="Q2068" s="7" t="s">
        <v>128</v>
      </c>
    </row>
    <row r="2069" customFormat="false" ht="46.25" hidden="false" customHeight="false" outlineLevel="0" collapsed="false">
      <c r="A2069" s="7" t="n">
        <v>2068</v>
      </c>
      <c r="B2069" s="8" t="n">
        <v>46264</v>
      </c>
      <c r="C2069" s="8" t="n">
        <v>46262</v>
      </c>
      <c r="D2069" s="7" t="s">
        <v>85</v>
      </c>
      <c r="E2069" s="7" t="s">
        <v>306</v>
      </c>
      <c r="F2069" s="7" t="s">
        <v>438</v>
      </c>
      <c r="G2069" s="7" t="s">
        <v>1973</v>
      </c>
      <c r="H2069" s="7" t="s">
        <v>101</v>
      </c>
      <c r="I2069" s="9" t="s">
        <v>3701</v>
      </c>
      <c r="J2069" s="7" t="s">
        <v>109</v>
      </c>
      <c r="K2069" s="7"/>
      <c r="L2069" s="7" t="s">
        <v>83</v>
      </c>
      <c r="M2069" s="7" t="s">
        <v>83</v>
      </c>
      <c r="N2069" s="10" t="b">
        <f aca="false">FALSE()</f>
        <v>0</v>
      </c>
      <c r="O2069" s="10" t="b">
        <f aca="false">FALSE()</f>
        <v>0</v>
      </c>
      <c r="P2069" s="7"/>
      <c r="Q2069" s="7" t="s">
        <v>111</v>
      </c>
    </row>
    <row r="2070" customFormat="false" ht="57.45" hidden="false" customHeight="false" outlineLevel="0" collapsed="false">
      <c r="A2070" s="7" t="n">
        <v>2069</v>
      </c>
      <c r="B2070" s="8" t="n">
        <v>46264</v>
      </c>
      <c r="C2070" s="8" t="n">
        <v>46264</v>
      </c>
      <c r="D2070" s="7" t="s">
        <v>76</v>
      </c>
      <c r="E2070" s="7" t="s">
        <v>175</v>
      </c>
      <c r="F2070" s="7" t="s">
        <v>1150</v>
      </c>
      <c r="G2070" s="7" t="s">
        <v>3403</v>
      </c>
      <c r="H2070" s="7" t="s">
        <v>80</v>
      </c>
      <c r="I2070" s="9" t="s">
        <v>3702</v>
      </c>
      <c r="J2070" s="7" t="s">
        <v>127</v>
      </c>
      <c r="K2070" s="7"/>
      <c r="L2070" s="7"/>
      <c r="M2070" s="7"/>
      <c r="N2070" s="10" t="b">
        <f aca="false">FALSE()</f>
        <v>0</v>
      </c>
      <c r="O2070" s="10" t="b">
        <f aca="false">FALSE()</f>
        <v>0</v>
      </c>
      <c r="P2070" s="7"/>
      <c r="Q2070" s="7" t="s">
        <v>128</v>
      </c>
    </row>
    <row r="2071" customFormat="false" ht="23.85" hidden="false" customHeight="false" outlineLevel="0" collapsed="false">
      <c r="A2071" s="7" t="n">
        <v>2070</v>
      </c>
      <c r="B2071" s="8" t="n">
        <v>46264</v>
      </c>
      <c r="C2071" s="8" t="n">
        <v>46264</v>
      </c>
      <c r="D2071" s="7" t="s">
        <v>76</v>
      </c>
      <c r="E2071" s="7" t="s">
        <v>77</v>
      </c>
      <c r="F2071" s="7" t="s">
        <v>374</v>
      </c>
      <c r="G2071" s="7" t="s">
        <v>2031</v>
      </c>
      <c r="H2071" s="7" t="s">
        <v>80</v>
      </c>
      <c r="I2071" s="9" t="s">
        <v>3703</v>
      </c>
      <c r="J2071" s="7" t="s">
        <v>90</v>
      </c>
      <c r="K2071" s="7" t="s">
        <v>147</v>
      </c>
      <c r="L2071" s="7" t="s">
        <v>91</v>
      </c>
      <c r="M2071" s="7" t="s">
        <v>253</v>
      </c>
      <c r="N2071" s="10" t="b">
        <f aca="false">FALSE()</f>
        <v>0</v>
      </c>
      <c r="O2071" s="10" t="b">
        <f aca="false">FALSE()</f>
        <v>0</v>
      </c>
      <c r="P2071" s="7"/>
      <c r="Q2071" s="7" t="s">
        <v>94</v>
      </c>
    </row>
    <row r="2072" customFormat="false" ht="68.65" hidden="false" customHeight="false" outlineLevel="0" collapsed="false">
      <c r="A2072" s="7" t="n">
        <v>2071</v>
      </c>
      <c r="B2072" s="8" t="n">
        <v>46264</v>
      </c>
      <c r="C2072" s="8" t="n">
        <v>46264</v>
      </c>
      <c r="D2072" s="7" t="s">
        <v>85</v>
      </c>
      <c r="E2072" s="7" t="s">
        <v>154</v>
      </c>
      <c r="F2072" s="7" t="s">
        <v>575</v>
      </c>
      <c r="G2072" s="7" t="s">
        <v>2033</v>
      </c>
      <c r="H2072" s="7" t="s">
        <v>80</v>
      </c>
      <c r="I2072" s="9" t="s">
        <v>3704</v>
      </c>
      <c r="J2072" s="7" t="s">
        <v>90</v>
      </c>
      <c r="K2072" s="7" t="s">
        <v>91</v>
      </c>
      <c r="L2072" s="7" t="s">
        <v>119</v>
      </c>
      <c r="M2072" s="7" t="s">
        <v>823</v>
      </c>
      <c r="N2072" s="10" t="b">
        <f aca="false">FALSE()</f>
        <v>0</v>
      </c>
      <c r="O2072" s="10" t="b">
        <f aca="false">FALSE()</f>
        <v>0</v>
      </c>
      <c r="P2072" s="7"/>
      <c r="Q2072" s="7" t="s">
        <v>94</v>
      </c>
    </row>
    <row r="2073" customFormat="false" ht="23.85" hidden="false" customHeight="false" outlineLevel="0" collapsed="false">
      <c r="A2073" s="7" t="n">
        <v>2072</v>
      </c>
      <c r="B2073" s="8" t="n">
        <v>46264</v>
      </c>
      <c r="C2073" s="8" t="n">
        <v>46264</v>
      </c>
      <c r="D2073" s="7" t="s">
        <v>76</v>
      </c>
      <c r="E2073" s="7" t="s">
        <v>159</v>
      </c>
      <c r="F2073" s="7" t="s">
        <v>407</v>
      </c>
      <c r="G2073" s="7" t="s">
        <v>3705</v>
      </c>
      <c r="H2073" s="7" t="s">
        <v>101</v>
      </c>
      <c r="I2073" s="9" t="s">
        <v>3706</v>
      </c>
      <c r="J2073" s="7" t="s">
        <v>103</v>
      </c>
      <c r="K2073" s="7"/>
      <c r="L2073" s="7" t="s">
        <v>119</v>
      </c>
      <c r="M2073" s="7" t="s">
        <v>119</v>
      </c>
      <c r="N2073" s="10" t="b">
        <f aca="false">FALSE()</f>
        <v>0</v>
      </c>
      <c r="O2073" s="10" t="b">
        <f aca="false">FALSE()</f>
        <v>0</v>
      </c>
      <c r="P2073" s="7"/>
      <c r="Q2073" s="7" t="s">
        <v>104</v>
      </c>
    </row>
    <row r="2074" customFormat="false" ht="23.85" hidden="false" customHeight="false" outlineLevel="0" collapsed="false">
      <c r="A2074" s="7" t="n">
        <v>2073</v>
      </c>
      <c r="B2074" s="8" t="n">
        <v>46264</v>
      </c>
      <c r="C2074" s="8" t="n">
        <v>46264</v>
      </c>
      <c r="D2074" s="7" t="s">
        <v>85</v>
      </c>
      <c r="E2074" s="7" t="s">
        <v>77</v>
      </c>
      <c r="F2074" s="7" t="s">
        <v>941</v>
      </c>
      <c r="G2074" s="7" t="s">
        <v>2833</v>
      </c>
      <c r="H2074" s="7" t="s">
        <v>80</v>
      </c>
      <c r="I2074" s="9" t="s">
        <v>3707</v>
      </c>
      <c r="J2074" s="7" t="s">
        <v>327</v>
      </c>
      <c r="K2074" s="7"/>
      <c r="L2074" s="7" t="s">
        <v>2317</v>
      </c>
      <c r="M2074" s="7" t="s">
        <v>186</v>
      </c>
      <c r="N2074" s="10" t="b">
        <f aca="false">FALSE()</f>
        <v>0</v>
      </c>
      <c r="O2074" s="10" t="b">
        <f aca="false">FALSE()</f>
        <v>0</v>
      </c>
      <c r="P2074" s="7"/>
      <c r="Q2074" s="7" t="s">
        <v>330</v>
      </c>
    </row>
    <row r="2075" customFormat="false" ht="23.85" hidden="false" customHeight="false" outlineLevel="0" collapsed="false">
      <c r="A2075" s="7" t="n">
        <v>2074</v>
      </c>
      <c r="B2075" s="8" t="n">
        <v>46264</v>
      </c>
      <c r="C2075" s="8" t="n">
        <v>46264</v>
      </c>
      <c r="D2075" s="7" t="s">
        <v>76</v>
      </c>
      <c r="E2075" s="7" t="s">
        <v>159</v>
      </c>
      <c r="F2075" s="7" t="s">
        <v>447</v>
      </c>
      <c r="G2075" s="7" t="s">
        <v>2302</v>
      </c>
      <c r="H2075" s="7"/>
      <c r="I2075" s="9" t="s">
        <v>3708</v>
      </c>
      <c r="J2075" s="7" t="s">
        <v>127</v>
      </c>
      <c r="K2075" s="7"/>
      <c r="L2075" s="7"/>
      <c r="M2075" s="7"/>
      <c r="N2075" s="10" t="b">
        <f aca="false">FALSE()</f>
        <v>0</v>
      </c>
      <c r="O2075" s="10" t="b">
        <f aca="false">FALSE()</f>
        <v>0</v>
      </c>
      <c r="P2075" s="7"/>
      <c r="Q2075" s="7" t="s">
        <v>128</v>
      </c>
    </row>
    <row r="2076" customFormat="false" ht="15" hidden="false" customHeight="false" outlineLevel="0" collapsed="false">
      <c r="A2076" s="7" t="n">
        <v>2075</v>
      </c>
      <c r="B2076" s="8" t="n">
        <v>46264</v>
      </c>
      <c r="C2076" s="8" t="n">
        <v>46264</v>
      </c>
      <c r="D2076" s="7" t="s">
        <v>76</v>
      </c>
      <c r="E2076" s="7" t="s">
        <v>159</v>
      </c>
      <c r="F2076" s="7" t="s">
        <v>407</v>
      </c>
      <c r="G2076" s="7" t="s">
        <v>3709</v>
      </c>
      <c r="H2076" s="7" t="s">
        <v>80</v>
      </c>
      <c r="I2076" s="9" t="s">
        <v>3710</v>
      </c>
      <c r="J2076" s="7" t="s">
        <v>109</v>
      </c>
      <c r="K2076" s="7"/>
      <c r="L2076" s="7" t="s">
        <v>3711</v>
      </c>
      <c r="M2076" s="7" t="s">
        <v>3711</v>
      </c>
      <c r="N2076" s="10" t="b">
        <f aca="false">FALSE()</f>
        <v>0</v>
      </c>
      <c r="O2076" s="10" t="b">
        <f aca="false">FALSE()</f>
        <v>0</v>
      </c>
      <c r="P2076" s="7"/>
      <c r="Q2076" s="7" t="s">
        <v>111</v>
      </c>
    </row>
    <row r="2077" customFormat="false" ht="35.05" hidden="false" customHeight="false" outlineLevel="0" collapsed="false">
      <c r="A2077" s="7" t="n">
        <v>2076</v>
      </c>
      <c r="B2077" s="8" t="n">
        <v>46264</v>
      </c>
      <c r="C2077" s="8" t="n">
        <v>46262</v>
      </c>
      <c r="D2077" s="7" t="s">
        <v>85</v>
      </c>
      <c r="E2077" s="7" t="s">
        <v>154</v>
      </c>
      <c r="F2077" s="7" t="s">
        <v>575</v>
      </c>
      <c r="G2077" s="7" t="s">
        <v>3712</v>
      </c>
      <c r="H2077" s="7" t="s">
        <v>80</v>
      </c>
      <c r="I2077" s="9" t="s">
        <v>3713</v>
      </c>
      <c r="J2077" s="7" t="s">
        <v>233</v>
      </c>
      <c r="K2077" s="7" t="s">
        <v>119</v>
      </c>
      <c r="L2077" s="7" t="s">
        <v>752</v>
      </c>
      <c r="M2077" s="7" t="s">
        <v>3714</v>
      </c>
      <c r="N2077" s="10" t="b">
        <f aca="false">FALSE()</f>
        <v>0</v>
      </c>
      <c r="O2077" s="10" t="b">
        <f aca="false">FALSE()</f>
        <v>0</v>
      </c>
      <c r="P2077" s="7"/>
      <c r="Q2077" s="7" t="s">
        <v>348</v>
      </c>
    </row>
    <row r="2078" customFormat="false" ht="23.85" hidden="false" customHeight="false" outlineLevel="0" collapsed="false">
      <c r="A2078" s="7" t="n">
        <v>2077</v>
      </c>
      <c r="B2078" s="8" t="n">
        <v>46263</v>
      </c>
      <c r="C2078" s="8" t="n">
        <v>46263</v>
      </c>
      <c r="D2078" s="7" t="s">
        <v>76</v>
      </c>
      <c r="E2078" s="7" t="s">
        <v>154</v>
      </c>
      <c r="F2078" s="7" t="s">
        <v>278</v>
      </c>
      <c r="G2078" s="7" t="s">
        <v>2961</v>
      </c>
      <c r="H2078" s="7" t="s">
        <v>101</v>
      </c>
      <c r="I2078" s="9" t="s">
        <v>3715</v>
      </c>
      <c r="J2078" s="7" t="s">
        <v>103</v>
      </c>
      <c r="K2078" s="7"/>
      <c r="L2078" s="7" t="s">
        <v>119</v>
      </c>
      <c r="M2078" s="7" t="s">
        <v>119</v>
      </c>
      <c r="N2078" s="10" t="b">
        <f aca="false">FALSE()</f>
        <v>0</v>
      </c>
      <c r="O2078" s="10" t="b">
        <f aca="false">FALSE()</f>
        <v>0</v>
      </c>
      <c r="P2078" s="7"/>
      <c r="Q2078" s="7" t="s">
        <v>104</v>
      </c>
    </row>
    <row r="2079" customFormat="false" ht="15" hidden="false" customHeight="false" outlineLevel="0" collapsed="false">
      <c r="A2079" s="7" t="n">
        <v>2078</v>
      </c>
      <c r="B2079" s="8" t="n">
        <v>46263</v>
      </c>
      <c r="C2079" s="8" t="n">
        <v>46263</v>
      </c>
      <c r="D2079" s="7" t="s">
        <v>76</v>
      </c>
      <c r="E2079" s="7" t="s">
        <v>77</v>
      </c>
      <c r="F2079" s="7" t="s">
        <v>947</v>
      </c>
      <c r="G2079" s="7" t="s">
        <v>2131</v>
      </c>
      <c r="H2079" s="7" t="s">
        <v>101</v>
      </c>
      <c r="I2079" s="9" t="s">
        <v>3716</v>
      </c>
      <c r="J2079" s="7" t="s">
        <v>127</v>
      </c>
      <c r="K2079" s="7"/>
      <c r="L2079" s="7"/>
      <c r="M2079" s="7"/>
      <c r="N2079" s="10" t="b">
        <f aca="false">FALSE()</f>
        <v>0</v>
      </c>
      <c r="O2079" s="10" t="b">
        <f aca="false">FALSE()</f>
        <v>0</v>
      </c>
      <c r="P2079" s="7"/>
      <c r="Q2079" s="7" t="s">
        <v>128</v>
      </c>
    </row>
    <row r="2080" customFormat="false" ht="23.85" hidden="false" customHeight="false" outlineLevel="0" collapsed="false">
      <c r="A2080" s="7" t="n">
        <v>2079</v>
      </c>
      <c r="B2080" s="8" t="n">
        <v>46263</v>
      </c>
      <c r="C2080" s="8" t="n">
        <v>46262</v>
      </c>
      <c r="D2080" s="7" t="s">
        <v>85</v>
      </c>
      <c r="E2080" s="7" t="s">
        <v>179</v>
      </c>
      <c r="F2080" s="7" t="s">
        <v>180</v>
      </c>
      <c r="G2080" s="7" t="s">
        <v>2335</v>
      </c>
      <c r="H2080" s="7" t="s">
        <v>80</v>
      </c>
      <c r="I2080" s="9" t="s">
        <v>3717</v>
      </c>
      <c r="J2080" s="7" t="s">
        <v>198</v>
      </c>
      <c r="K2080" s="7"/>
      <c r="L2080" s="7"/>
      <c r="M2080" s="7"/>
      <c r="N2080" s="10" t="b">
        <f aca="false">FALSE()</f>
        <v>0</v>
      </c>
      <c r="O2080" s="10" t="b">
        <f aca="false">FALSE()</f>
        <v>0</v>
      </c>
      <c r="P2080" s="7"/>
      <c r="Q2080" s="7" t="s">
        <v>199</v>
      </c>
    </row>
    <row r="2081" customFormat="false" ht="23.85" hidden="false" customHeight="false" outlineLevel="0" collapsed="false">
      <c r="A2081" s="7" t="n">
        <v>2080</v>
      </c>
      <c r="B2081" s="8" t="n">
        <v>46263</v>
      </c>
      <c r="C2081" s="8" t="n">
        <v>46262</v>
      </c>
      <c r="D2081" s="7" t="s">
        <v>85</v>
      </c>
      <c r="E2081" s="7" t="s">
        <v>179</v>
      </c>
      <c r="F2081" s="7" t="s">
        <v>180</v>
      </c>
      <c r="G2081" s="7" t="s">
        <v>3718</v>
      </c>
      <c r="H2081" s="7" t="s">
        <v>80</v>
      </c>
      <c r="I2081" s="9" t="s">
        <v>3719</v>
      </c>
      <c r="J2081" s="7" t="s">
        <v>127</v>
      </c>
      <c r="K2081" s="7"/>
      <c r="L2081" s="7"/>
      <c r="M2081" s="7"/>
      <c r="N2081" s="10" t="b">
        <f aca="false">FALSE()</f>
        <v>0</v>
      </c>
      <c r="O2081" s="10" t="b">
        <f aca="false">FALSE()</f>
        <v>0</v>
      </c>
      <c r="P2081" s="7"/>
      <c r="Q2081" s="7" t="s">
        <v>128</v>
      </c>
    </row>
    <row r="2082" customFormat="false" ht="46.25" hidden="false" customHeight="false" outlineLevel="0" collapsed="false">
      <c r="A2082" s="7" t="n">
        <v>2081</v>
      </c>
      <c r="B2082" s="8" t="n">
        <v>46263</v>
      </c>
      <c r="C2082" s="8" t="n">
        <v>46262</v>
      </c>
      <c r="D2082" s="7" t="s">
        <v>85</v>
      </c>
      <c r="E2082" s="7" t="s">
        <v>77</v>
      </c>
      <c r="F2082" s="7" t="s">
        <v>2047</v>
      </c>
      <c r="G2082" s="7" t="s">
        <v>2048</v>
      </c>
      <c r="H2082" s="7" t="s">
        <v>80</v>
      </c>
      <c r="I2082" s="9" t="s">
        <v>3720</v>
      </c>
      <c r="J2082" s="7" t="s">
        <v>133</v>
      </c>
      <c r="K2082" s="7"/>
      <c r="L2082" s="7" t="s">
        <v>3721</v>
      </c>
      <c r="M2082" s="7" t="s">
        <v>3721</v>
      </c>
      <c r="N2082" s="10" t="b">
        <f aca="false">FALSE()</f>
        <v>0</v>
      </c>
      <c r="O2082" s="10" t="b">
        <f aca="false">FALSE()</f>
        <v>0</v>
      </c>
      <c r="P2082" s="7"/>
      <c r="Q2082" s="7" t="s">
        <v>135</v>
      </c>
    </row>
    <row r="2083" customFormat="false" ht="23.85" hidden="false" customHeight="false" outlineLevel="0" collapsed="false">
      <c r="A2083" s="7" t="n">
        <v>2082</v>
      </c>
      <c r="B2083" s="8" t="n">
        <v>46263</v>
      </c>
      <c r="C2083" s="8" t="n">
        <v>46262</v>
      </c>
      <c r="D2083" s="7" t="s">
        <v>85</v>
      </c>
      <c r="E2083" s="7" t="s">
        <v>77</v>
      </c>
      <c r="F2083" s="7" t="s">
        <v>2047</v>
      </c>
      <c r="G2083" s="7" t="s">
        <v>2048</v>
      </c>
      <c r="H2083" s="7" t="s">
        <v>80</v>
      </c>
      <c r="I2083" s="9" t="s">
        <v>3722</v>
      </c>
      <c r="J2083" s="7" t="s">
        <v>90</v>
      </c>
      <c r="K2083" s="7" t="s">
        <v>83</v>
      </c>
      <c r="L2083" s="7" t="s">
        <v>144</v>
      </c>
      <c r="M2083" s="7" t="s">
        <v>318</v>
      </c>
      <c r="N2083" s="10" t="b">
        <f aca="false">FALSE()</f>
        <v>0</v>
      </c>
      <c r="O2083" s="10" t="b">
        <f aca="false">FALSE()</f>
        <v>0</v>
      </c>
      <c r="P2083" s="7"/>
      <c r="Q2083" s="7" t="s">
        <v>94</v>
      </c>
    </row>
    <row r="2084" customFormat="false" ht="23.85" hidden="false" customHeight="false" outlineLevel="0" collapsed="false">
      <c r="A2084" s="7" t="n">
        <v>2083</v>
      </c>
      <c r="B2084" s="8" t="n">
        <v>46263</v>
      </c>
      <c r="C2084" s="8" t="n">
        <v>46263</v>
      </c>
      <c r="D2084" s="7" t="s">
        <v>85</v>
      </c>
      <c r="E2084" s="7" t="s">
        <v>77</v>
      </c>
      <c r="F2084" s="7" t="s">
        <v>1289</v>
      </c>
      <c r="G2084" s="7" t="s">
        <v>3723</v>
      </c>
      <c r="H2084" s="7" t="s">
        <v>80</v>
      </c>
      <c r="I2084" s="9" t="s">
        <v>3724</v>
      </c>
      <c r="J2084" s="7" t="s">
        <v>127</v>
      </c>
      <c r="K2084" s="7"/>
      <c r="L2084" s="7"/>
      <c r="M2084" s="7"/>
      <c r="N2084" s="10" t="b">
        <f aca="false">FALSE()</f>
        <v>0</v>
      </c>
      <c r="O2084" s="10" t="b">
        <f aca="false">FALSE()</f>
        <v>0</v>
      </c>
      <c r="P2084" s="7"/>
      <c r="Q2084" s="7" t="s">
        <v>128</v>
      </c>
    </row>
    <row r="2085" customFormat="false" ht="23.85" hidden="false" customHeight="false" outlineLevel="0" collapsed="false">
      <c r="A2085" s="7" t="n">
        <v>2084</v>
      </c>
      <c r="B2085" s="8" t="n">
        <v>46263</v>
      </c>
      <c r="C2085" s="8" t="n">
        <v>46263</v>
      </c>
      <c r="D2085" s="7" t="s">
        <v>85</v>
      </c>
      <c r="E2085" s="7" t="s">
        <v>285</v>
      </c>
      <c r="F2085" s="7" t="s">
        <v>286</v>
      </c>
      <c r="G2085" s="7" t="s">
        <v>3725</v>
      </c>
      <c r="H2085" s="7" t="s">
        <v>80</v>
      </c>
      <c r="I2085" s="9" t="s">
        <v>3726</v>
      </c>
      <c r="J2085" s="7" t="s">
        <v>198</v>
      </c>
      <c r="K2085" s="7"/>
      <c r="L2085" s="7"/>
      <c r="M2085" s="7"/>
      <c r="N2085" s="10" t="b">
        <f aca="false">FALSE()</f>
        <v>0</v>
      </c>
      <c r="O2085" s="10" t="b">
        <f aca="false">FALSE()</f>
        <v>0</v>
      </c>
      <c r="P2085" s="7"/>
      <c r="Q2085" s="7" t="s">
        <v>199</v>
      </c>
    </row>
    <row r="2086" customFormat="false" ht="57.45" hidden="false" customHeight="false" outlineLevel="0" collapsed="false">
      <c r="A2086" s="7" t="n">
        <v>2085</v>
      </c>
      <c r="B2086" s="8" t="n">
        <v>46263</v>
      </c>
      <c r="C2086" s="8" t="n">
        <v>46260</v>
      </c>
      <c r="D2086" s="7" t="s">
        <v>85</v>
      </c>
      <c r="E2086" s="7" t="s">
        <v>77</v>
      </c>
      <c r="F2086" s="7" t="s">
        <v>2047</v>
      </c>
      <c r="G2086" s="7" t="s">
        <v>2410</v>
      </c>
      <c r="H2086" s="7" t="s">
        <v>121</v>
      </c>
      <c r="I2086" s="9" t="s">
        <v>3727</v>
      </c>
      <c r="J2086" s="7" t="s">
        <v>127</v>
      </c>
      <c r="K2086" s="7"/>
      <c r="L2086" s="7"/>
      <c r="M2086" s="7"/>
      <c r="N2086" s="10" t="b">
        <f aca="false">FALSE()</f>
        <v>0</v>
      </c>
      <c r="O2086" s="10" t="b">
        <f aca="false">FALSE()</f>
        <v>0</v>
      </c>
      <c r="P2086" s="7"/>
      <c r="Q2086" s="7" t="s">
        <v>128</v>
      </c>
    </row>
    <row r="2087" customFormat="false" ht="57.45" hidden="false" customHeight="false" outlineLevel="0" collapsed="false">
      <c r="A2087" s="7" t="n">
        <v>2086</v>
      </c>
      <c r="B2087" s="8" t="n">
        <v>46263</v>
      </c>
      <c r="C2087" s="8" t="n">
        <v>46260</v>
      </c>
      <c r="D2087" s="7" t="s">
        <v>85</v>
      </c>
      <c r="E2087" s="7" t="s">
        <v>77</v>
      </c>
      <c r="F2087" s="7" t="s">
        <v>2047</v>
      </c>
      <c r="G2087" s="7" t="s">
        <v>2048</v>
      </c>
      <c r="H2087" s="7" t="s">
        <v>101</v>
      </c>
      <c r="I2087" s="9" t="s">
        <v>3728</v>
      </c>
      <c r="J2087" s="7" t="s">
        <v>127</v>
      </c>
      <c r="K2087" s="7"/>
      <c r="L2087" s="7"/>
      <c r="M2087" s="7"/>
      <c r="N2087" s="10" t="b">
        <f aca="false">FALSE()</f>
        <v>0</v>
      </c>
      <c r="O2087" s="10" t="b">
        <f aca="false">FALSE()</f>
        <v>0</v>
      </c>
      <c r="P2087" s="7"/>
      <c r="Q2087" s="7" t="s">
        <v>128</v>
      </c>
    </row>
    <row r="2088" customFormat="false" ht="23.85" hidden="false" customHeight="false" outlineLevel="0" collapsed="false">
      <c r="A2088" s="7" t="n">
        <v>2087</v>
      </c>
      <c r="B2088" s="8" t="n">
        <v>46263</v>
      </c>
      <c r="C2088" s="8" t="n">
        <v>46263</v>
      </c>
      <c r="D2088" s="7" t="s">
        <v>76</v>
      </c>
      <c r="E2088" s="7" t="s">
        <v>77</v>
      </c>
      <c r="F2088" s="7" t="s">
        <v>360</v>
      </c>
      <c r="G2088" s="7" t="s">
        <v>2158</v>
      </c>
      <c r="H2088" s="7" t="s">
        <v>121</v>
      </c>
      <c r="I2088" s="9" t="s">
        <v>3729</v>
      </c>
      <c r="J2088" s="7" t="s">
        <v>127</v>
      </c>
      <c r="K2088" s="7"/>
      <c r="L2088" s="7"/>
      <c r="M2088" s="7"/>
      <c r="N2088" s="10" t="b">
        <f aca="false">FALSE()</f>
        <v>0</v>
      </c>
      <c r="O2088" s="10" t="b">
        <f aca="false">FALSE()</f>
        <v>0</v>
      </c>
      <c r="P2088" s="7"/>
      <c r="Q2088" s="7" t="s">
        <v>128</v>
      </c>
    </row>
    <row r="2089" customFormat="false" ht="35.05" hidden="false" customHeight="false" outlineLevel="0" collapsed="false">
      <c r="A2089" s="7" t="n">
        <v>2088</v>
      </c>
      <c r="B2089" s="8" t="n">
        <v>46263</v>
      </c>
      <c r="C2089" s="8" t="n">
        <v>46263</v>
      </c>
      <c r="D2089" s="7" t="s">
        <v>85</v>
      </c>
      <c r="E2089" s="7" t="s">
        <v>167</v>
      </c>
      <c r="F2089" s="7" t="s">
        <v>473</v>
      </c>
      <c r="G2089" s="7" t="s">
        <v>3730</v>
      </c>
      <c r="H2089" s="7" t="s">
        <v>157</v>
      </c>
      <c r="I2089" s="9" t="s">
        <v>3731</v>
      </c>
      <c r="J2089" s="7" t="s">
        <v>165</v>
      </c>
      <c r="K2089" s="7"/>
      <c r="L2089" s="7" t="s">
        <v>83</v>
      </c>
      <c r="M2089" s="7" t="s">
        <v>83</v>
      </c>
      <c r="N2089" s="10" t="b">
        <f aca="false">FALSE()</f>
        <v>0</v>
      </c>
      <c r="O2089" s="10" t="b">
        <f aca="false">FALSE()</f>
        <v>0</v>
      </c>
      <c r="P2089" s="7"/>
      <c r="Q2089" s="7" t="s">
        <v>166</v>
      </c>
    </row>
    <row r="2090" customFormat="false" ht="23.85" hidden="false" customHeight="false" outlineLevel="0" collapsed="false">
      <c r="A2090" s="7" t="n">
        <v>2089</v>
      </c>
      <c r="B2090" s="8" t="n">
        <v>46263</v>
      </c>
      <c r="C2090" s="8" t="n">
        <v>46263</v>
      </c>
      <c r="D2090" s="7" t="s">
        <v>76</v>
      </c>
      <c r="E2090" s="7" t="s">
        <v>306</v>
      </c>
      <c r="F2090" s="7" t="s">
        <v>307</v>
      </c>
      <c r="G2090" s="7" t="s">
        <v>2204</v>
      </c>
      <c r="H2090" s="7" t="s">
        <v>80</v>
      </c>
      <c r="I2090" s="9" t="s">
        <v>3732</v>
      </c>
      <c r="J2090" s="7" t="s">
        <v>90</v>
      </c>
      <c r="K2090" s="7" t="s">
        <v>107</v>
      </c>
      <c r="L2090" s="7" t="s">
        <v>183</v>
      </c>
      <c r="M2090" s="7" t="s">
        <v>3733</v>
      </c>
      <c r="N2090" s="10" t="b">
        <f aca="false">FALSE()</f>
        <v>0</v>
      </c>
      <c r="O2090" s="10" t="b">
        <f aca="false">FALSE()</f>
        <v>0</v>
      </c>
      <c r="P2090" s="7"/>
      <c r="Q2090" s="7" t="s">
        <v>94</v>
      </c>
    </row>
    <row r="2091" customFormat="false" ht="15" hidden="false" customHeight="false" outlineLevel="0" collapsed="false">
      <c r="A2091" s="7" t="n">
        <v>2090</v>
      </c>
      <c r="B2091" s="8" t="n">
        <v>46263</v>
      </c>
      <c r="C2091" s="8" t="n">
        <v>46261</v>
      </c>
      <c r="D2091" s="7" t="s">
        <v>85</v>
      </c>
      <c r="E2091" s="7" t="s">
        <v>159</v>
      </c>
      <c r="F2091" s="7" t="s">
        <v>407</v>
      </c>
      <c r="G2091" s="7" t="s">
        <v>3560</v>
      </c>
      <c r="H2091" s="7" t="s">
        <v>157</v>
      </c>
      <c r="I2091" s="9" t="s">
        <v>3734</v>
      </c>
      <c r="J2091" s="7" t="s">
        <v>165</v>
      </c>
      <c r="K2091" s="7"/>
      <c r="L2091" s="7" t="s">
        <v>83</v>
      </c>
      <c r="M2091" s="7" t="s">
        <v>83</v>
      </c>
      <c r="N2091" s="10" t="b">
        <f aca="false">FALSE()</f>
        <v>0</v>
      </c>
      <c r="O2091" s="10" t="b">
        <f aca="false">FALSE()</f>
        <v>0</v>
      </c>
      <c r="P2091" s="7"/>
      <c r="Q2091" s="7" t="s">
        <v>166</v>
      </c>
    </row>
    <row r="2092" customFormat="false" ht="23.85" hidden="false" customHeight="false" outlineLevel="0" collapsed="false">
      <c r="A2092" s="7" t="n">
        <v>2091</v>
      </c>
      <c r="B2092" s="8" t="n">
        <v>46263</v>
      </c>
      <c r="C2092" s="8" t="n">
        <v>46263</v>
      </c>
      <c r="D2092" s="7" t="s">
        <v>76</v>
      </c>
      <c r="E2092" s="7" t="s">
        <v>306</v>
      </c>
      <c r="F2092" s="7" t="s">
        <v>307</v>
      </c>
      <c r="G2092" s="7" t="s">
        <v>2204</v>
      </c>
      <c r="H2092" s="7" t="s">
        <v>80</v>
      </c>
      <c r="I2092" s="9" t="s">
        <v>3735</v>
      </c>
      <c r="J2092" s="7" t="s">
        <v>798</v>
      </c>
      <c r="K2092" s="7" t="s">
        <v>83</v>
      </c>
      <c r="L2092" s="7"/>
      <c r="M2092" s="7" t="s">
        <v>83</v>
      </c>
      <c r="N2092" s="10" t="b">
        <f aca="false">FALSE()</f>
        <v>0</v>
      </c>
      <c r="O2092" s="10" t="b">
        <f aca="false">FALSE()</f>
        <v>0</v>
      </c>
      <c r="P2092" s="7"/>
      <c r="Q2092" s="7" t="s">
        <v>1020</v>
      </c>
    </row>
    <row r="2093" customFormat="false" ht="35.05" hidden="false" customHeight="false" outlineLevel="0" collapsed="false">
      <c r="A2093" s="7" t="n">
        <v>2092</v>
      </c>
      <c r="B2093" s="8" t="n">
        <v>46263</v>
      </c>
      <c r="C2093" s="8" t="n">
        <v>46263</v>
      </c>
      <c r="D2093" s="7" t="s">
        <v>76</v>
      </c>
      <c r="E2093" s="7" t="s">
        <v>306</v>
      </c>
      <c r="F2093" s="7" t="s">
        <v>307</v>
      </c>
      <c r="G2093" s="7" t="s">
        <v>2204</v>
      </c>
      <c r="H2093" s="7" t="s">
        <v>80</v>
      </c>
      <c r="I2093" s="9" t="s">
        <v>3736</v>
      </c>
      <c r="J2093" s="7" t="s">
        <v>153</v>
      </c>
      <c r="K2093" s="7" t="s">
        <v>83</v>
      </c>
      <c r="L2093" s="7"/>
      <c r="M2093" s="7" t="s">
        <v>83</v>
      </c>
      <c r="N2093" s="10" t="b">
        <f aca="false">FALSE()</f>
        <v>0</v>
      </c>
      <c r="O2093" s="10" t="b">
        <f aca="false">FALSE()</f>
        <v>0</v>
      </c>
      <c r="P2093" s="7"/>
      <c r="Q2093" s="7" t="s">
        <v>94</v>
      </c>
    </row>
    <row r="2094" customFormat="false" ht="35.05" hidden="false" customHeight="false" outlineLevel="0" collapsed="false">
      <c r="A2094" s="7" t="n">
        <v>2093</v>
      </c>
      <c r="B2094" s="8" t="n">
        <v>46263</v>
      </c>
      <c r="C2094" s="8" t="n">
        <v>46263</v>
      </c>
      <c r="D2094" s="7" t="s">
        <v>76</v>
      </c>
      <c r="E2094" s="7" t="s">
        <v>77</v>
      </c>
      <c r="F2094" s="7" t="s">
        <v>374</v>
      </c>
      <c r="G2094" s="7" t="s">
        <v>2031</v>
      </c>
      <c r="H2094" s="7" t="s">
        <v>80</v>
      </c>
      <c r="I2094" s="9" t="s">
        <v>3737</v>
      </c>
      <c r="J2094" s="7" t="s">
        <v>90</v>
      </c>
      <c r="K2094" s="7" t="s">
        <v>83</v>
      </c>
      <c r="L2094" s="7" t="s">
        <v>144</v>
      </c>
      <c r="M2094" s="7" t="s">
        <v>202</v>
      </c>
      <c r="N2094" s="10" t="b">
        <f aca="false">FALSE()</f>
        <v>0</v>
      </c>
      <c r="O2094" s="10" t="b">
        <f aca="false">FALSE()</f>
        <v>0</v>
      </c>
      <c r="P2094" s="7"/>
      <c r="Q2094" s="7" t="s">
        <v>94</v>
      </c>
    </row>
    <row r="2095" customFormat="false" ht="35.05" hidden="false" customHeight="false" outlineLevel="0" collapsed="false">
      <c r="A2095" s="7" t="n">
        <v>2094</v>
      </c>
      <c r="B2095" s="8" t="n">
        <v>46263</v>
      </c>
      <c r="C2095" s="8" t="n">
        <v>46262</v>
      </c>
      <c r="D2095" s="7" t="s">
        <v>85</v>
      </c>
      <c r="E2095" s="7" t="s">
        <v>77</v>
      </c>
      <c r="F2095" s="7" t="s">
        <v>3397</v>
      </c>
      <c r="G2095" s="7" t="s">
        <v>3398</v>
      </c>
      <c r="H2095" s="7" t="s">
        <v>80</v>
      </c>
      <c r="I2095" s="9" t="s">
        <v>3738</v>
      </c>
      <c r="J2095" s="7" t="s">
        <v>127</v>
      </c>
      <c r="K2095" s="7"/>
      <c r="L2095" s="7"/>
      <c r="M2095" s="7"/>
      <c r="N2095" s="10" t="b">
        <f aca="false">FALSE()</f>
        <v>0</v>
      </c>
      <c r="O2095" s="10" t="b">
        <f aca="false">FALSE()</f>
        <v>0</v>
      </c>
      <c r="P2095" s="7"/>
      <c r="Q2095" s="7" t="s">
        <v>128</v>
      </c>
    </row>
    <row r="2096" customFormat="false" ht="35.05" hidden="false" customHeight="false" outlineLevel="0" collapsed="false">
      <c r="A2096" s="7" t="n">
        <v>2095</v>
      </c>
      <c r="B2096" s="8" t="n">
        <v>46263</v>
      </c>
      <c r="C2096" s="8" t="n">
        <v>46263</v>
      </c>
      <c r="D2096" s="7" t="s">
        <v>85</v>
      </c>
      <c r="E2096" s="7" t="s">
        <v>154</v>
      </c>
      <c r="F2096" s="7" t="s">
        <v>2146</v>
      </c>
      <c r="G2096" s="7" t="s">
        <v>3739</v>
      </c>
      <c r="H2096" s="7" t="s">
        <v>80</v>
      </c>
      <c r="I2096" s="9" t="s">
        <v>3740</v>
      </c>
      <c r="J2096" s="7" t="s">
        <v>109</v>
      </c>
      <c r="K2096" s="7"/>
      <c r="L2096" s="7" t="s">
        <v>119</v>
      </c>
      <c r="M2096" s="7" t="s">
        <v>119</v>
      </c>
      <c r="N2096" s="10" t="b">
        <f aca="false">FALSE()</f>
        <v>0</v>
      </c>
      <c r="O2096" s="10" t="b">
        <f aca="false">FALSE()</f>
        <v>0</v>
      </c>
      <c r="P2096" s="7"/>
      <c r="Q2096" s="7" t="s">
        <v>111</v>
      </c>
    </row>
    <row r="2097" customFormat="false" ht="15" hidden="false" customHeight="false" outlineLevel="0" collapsed="false">
      <c r="A2097" s="7" t="n">
        <v>2096</v>
      </c>
      <c r="B2097" s="8" t="n">
        <v>46263</v>
      </c>
      <c r="C2097" s="8" t="n">
        <v>46263</v>
      </c>
      <c r="D2097" s="7" t="s">
        <v>85</v>
      </c>
      <c r="E2097" s="7" t="s">
        <v>291</v>
      </c>
      <c r="F2097" s="7" t="s">
        <v>974</v>
      </c>
      <c r="G2097" s="7" t="s">
        <v>3536</v>
      </c>
      <c r="H2097" s="7" t="s">
        <v>80</v>
      </c>
      <c r="I2097" s="9" t="s">
        <v>3741</v>
      </c>
      <c r="J2097" s="7" t="s">
        <v>90</v>
      </c>
      <c r="K2097" s="7" t="s">
        <v>144</v>
      </c>
      <c r="L2097" s="7" t="s">
        <v>91</v>
      </c>
      <c r="M2097" s="7" t="s">
        <v>1044</v>
      </c>
      <c r="N2097" s="10" t="b">
        <f aca="false">FALSE()</f>
        <v>0</v>
      </c>
      <c r="O2097" s="10" t="b">
        <f aca="false">FALSE()</f>
        <v>0</v>
      </c>
      <c r="P2097" s="7"/>
      <c r="Q2097" s="7" t="s">
        <v>94</v>
      </c>
    </row>
    <row r="2098" customFormat="false" ht="23.85" hidden="false" customHeight="false" outlineLevel="0" collapsed="false">
      <c r="A2098" s="7" t="n">
        <v>2097</v>
      </c>
      <c r="B2098" s="8" t="n">
        <v>46263</v>
      </c>
      <c r="C2098" s="8" t="n">
        <v>46262</v>
      </c>
      <c r="D2098" s="7" t="s">
        <v>85</v>
      </c>
      <c r="E2098" s="7" t="s">
        <v>171</v>
      </c>
      <c r="F2098" s="7" t="s">
        <v>2002</v>
      </c>
      <c r="G2098" s="7" t="s">
        <v>2226</v>
      </c>
      <c r="H2098" s="7" t="s">
        <v>121</v>
      </c>
      <c r="I2098" s="9" t="s">
        <v>3742</v>
      </c>
      <c r="J2098" s="7" t="s">
        <v>109</v>
      </c>
      <c r="K2098" s="7"/>
      <c r="L2098" s="7" t="s">
        <v>144</v>
      </c>
      <c r="M2098" s="7" t="s">
        <v>144</v>
      </c>
      <c r="N2098" s="10" t="b">
        <f aca="false">FALSE()</f>
        <v>0</v>
      </c>
      <c r="O2098" s="10" t="b">
        <f aca="false">FALSE()</f>
        <v>0</v>
      </c>
      <c r="P2098" s="7"/>
      <c r="Q2098" s="7" t="s">
        <v>111</v>
      </c>
    </row>
    <row r="2099" customFormat="false" ht="15" hidden="false" customHeight="false" outlineLevel="0" collapsed="false">
      <c r="A2099" s="7" t="n">
        <v>2098</v>
      </c>
      <c r="B2099" s="8" t="n">
        <v>46263</v>
      </c>
      <c r="C2099" s="8" t="n">
        <v>46262</v>
      </c>
      <c r="D2099" s="7" t="s">
        <v>85</v>
      </c>
      <c r="E2099" s="7" t="s">
        <v>171</v>
      </c>
      <c r="F2099" s="7" t="s">
        <v>2002</v>
      </c>
      <c r="G2099" s="7" t="s">
        <v>2226</v>
      </c>
      <c r="H2099" s="7" t="s">
        <v>80</v>
      </c>
      <c r="I2099" s="9" t="s">
        <v>3743</v>
      </c>
      <c r="J2099" s="7" t="s">
        <v>90</v>
      </c>
      <c r="K2099" s="7" t="s">
        <v>83</v>
      </c>
      <c r="L2099" s="7" t="s">
        <v>110</v>
      </c>
      <c r="M2099" s="7" t="s">
        <v>186</v>
      </c>
      <c r="N2099" s="10" t="b">
        <f aca="false">FALSE()</f>
        <v>0</v>
      </c>
      <c r="O2099" s="10" t="b">
        <f aca="false">FALSE()</f>
        <v>0</v>
      </c>
      <c r="P2099" s="7"/>
      <c r="Q2099" s="7" t="s">
        <v>94</v>
      </c>
    </row>
    <row r="2100" customFormat="false" ht="46.25" hidden="false" customHeight="false" outlineLevel="0" collapsed="false">
      <c r="A2100" s="7" t="n">
        <v>2099</v>
      </c>
      <c r="B2100" s="8" t="n">
        <v>46263</v>
      </c>
      <c r="C2100" s="8" t="n">
        <v>46263</v>
      </c>
      <c r="D2100" s="7" t="s">
        <v>85</v>
      </c>
      <c r="E2100" s="7" t="s">
        <v>422</v>
      </c>
      <c r="F2100" s="7" t="s">
        <v>1174</v>
      </c>
      <c r="G2100" s="7" t="s">
        <v>2238</v>
      </c>
      <c r="H2100" s="7" t="s">
        <v>157</v>
      </c>
      <c r="I2100" s="9" t="s">
        <v>3744</v>
      </c>
      <c r="J2100" s="7" t="s">
        <v>165</v>
      </c>
      <c r="K2100" s="7"/>
      <c r="L2100" s="7" t="s">
        <v>119</v>
      </c>
      <c r="M2100" s="7" t="s">
        <v>119</v>
      </c>
      <c r="N2100" s="10" t="b">
        <f aca="false">FALSE()</f>
        <v>0</v>
      </c>
      <c r="O2100" s="10" t="b">
        <f aca="false">FALSE()</f>
        <v>0</v>
      </c>
      <c r="P2100" s="7"/>
      <c r="Q2100" s="7" t="s">
        <v>166</v>
      </c>
    </row>
    <row r="2101" customFormat="false" ht="23.85" hidden="false" customHeight="false" outlineLevel="0" collapsed="false">
      <c r="A2101" s="7" t="n">
        <v>2100</v>
      </c>
      <c r="B2101" s="8" t="n">
        <v>46263</v>
      </c>
      <c r="C2101" s="8" t="n">
        <v>46262</v>
      </c>
      <c r="D2101" s="7" t="s">
        <v>85</v>
      </c>
      <c r="E2101" s="7" t="s">
        <v>171</v>
      </c>
      <c r="F2101" s="7" t="s">
        <v>2002</v>
      </c>
      <c r="G2101" s="7" t="s">
        <v>2226</v>
      </c>
      <c r="H2101" s="7" t="s">
        <v>80</v>
      </c>
      <c r="I2101" s="9" t="s">
        <v>3745</v>
      </c>
      <c r="J2101" s="7" t="s">
        <v>127</v>
      </c>
      <c r="K2101" s="7"/>
      <c r="L2101" s="7"/>
      <c r="M2101" s="7"/>
      <c r="N2101" s="10" t="b">
        <f aca="false">FALSE()</f>
        <v>0</v>
      </c>
      <c r="O2101" s="10" t="b">
        <f aca="false">FALSE()</f>
        <v>0</v>
      </c>
      <c r="P2101" s="7"/>
      <c r="Q2101" s="7" t="s">
        <v>128</v>
      </c>
    </row>
    <row r="2102" customFormat="false" ht="23.85" hidden="false" customHeight="false" outlineLevel="0" collapsed="false">
      <c r="A2102" s="7" t="n">
        <v>2101</v>
      </c>
      <c r="B2102" s="8" t="n">
        <v>46263</v>
      </c>
      <c r="C2102" s="8" t="n">
        <v>46263</v>
      </c>
      <c r="D2102" s="7" t="s">
        <v>85</v>
      </c>
      <c r="E2102" s="7" t="s">
        <v>385</v>
      </c>
      <c r="F2102" s="7" t="s">
        <v>925</v>
      </c>
      <c r="G2102" s="7" t="s">
        <v>2000</v>
      </c>
      <c r="H2102" s="7" t="s">
        <v>80</v>
      </c>
      <c r="I2102" s="9" t="s">
        <v>3746</v>
      </c>
      <c r="J2102" s="7" t="s">
        <v>109</v>
      </c>
      <c r="K2102" s="7"/>
      <c r="L2102" s="7" t="s">
        <v>144</v>
      </c>
      <c r="M2102" s="7" t="s">
        <v>144</v>
      </c>
      <c r="N2102" s="10" t="b">
        <f aca="false">FALSE()</f>
        <v>0</v>
      </c>
      <c r="O2102" s="10" t="b">
        <f aca="false">FALSE()</f>
        <v>0</v>
      </c>
      <c r="P2102" s="7"/>
      <c r="Q2102" s="7" t="s">
        <v>111</v>
      </c>
    </row>
    <row r="2103" customFormat="false" ht="23.85" hidden="false" customHeight="false" outlineLevel="0" collapsed="false">
      <c r="A2103" s="7" t="n">
        <v>2102</v>
      </c>
      <c r="B2103" s="8" t="n">
        <v>46263</v>
      </c>
      <c r="C2103" s="8" t="n">
        <v>46262</v>
      </c>
      <c r="D2103" s="7" t="s">
        <v>85</v>
      </c>
      <c r="E2103" s="7" t="s">
        <v>171</v>
      </c>
      <c r="F2103" s="7" t="s">
        <v>2002</v>
      </c>
      <c r="G2103" s="7" t="s">
        <v>2226</v>
      </c>
      <c r="H2103" s="7" t="s">
        <v>80</v>
      </c>
      <c r="I2103" s="9" t="s">
        <v>3747</v>
      </c>
      <c r="J2103" s="7" t="s">
        <v>109</v>
      </c>
      <c r="K2103" s="7"/>
      <c r="L2103" s="7" t="s">
        <v>144</v>
      </c>
      <c r="M2103" s="7" t="s">
        <v>144</v>
      </c>
      <c r="N2103" s="10" t="b">
        <f aca="false">FALSE()</f>
        <v>0</v>
      </c>
      <c r="O2103" s="10" t="b">
        <f aca="false">FALSE()</f>
        <v>0</v>
      </c>
      <c r="P2103" s="7"/>
      <c r="Q2103" s="7" t="s">
        <v>111</v>
      </c>
    </row>
    <row r="2104" customFormat="false" ht="23.85" hidden="false" customHeight="false" outlineLevel="0" collapsed="false">
      <c r="A2104" s="7" t="n">
        <v>2103</v>
      </c>
      <c r="B2104" s="8" t="n">
        <v>46263</v>
      </c>
      <c r="C2104" s="8" t="n">
        <v>46262</v>
      </c>
      <c r="D2104" s="7" t="s">
        <v>85</v>
      </c>
      <c r="E2104" s="7" t="s">
        <v>171</v>
      </c>
      <c r="F2104" s="7" t="s">
        <v>2002</v>
      </c>
      <c r="G2104" s="7" t="s">
        <v>2226</v>
      </c>
      <c r="H2104" s="7" t="s">
        <v>80</v>
      </c>
      <c r="I2104" s="9" t="s">
        <v>3748</v>
      </c>
      <c r="J2104" s="7" t="s">
        <v>127</v>
      </c>
      <c r="K2104" s="7"/>
      <c r="L2104" s="7"/>
      <c r="M2104" s="7"/>
      <c r="N2104" s="10" t="b">
        <f aca="false">FALSE()</f>
        <v>0</v>
      </c>
      <c r="O2104" s="10" t="b">
        <f aca="false">FALSE()</f>
        <v>0</v>
      </c>
      <c r="P2104" s="7"/>
      <c r="Q2104" s="7" t="s">
        <v>128</v>
      </c>
    </row>
    <row r="2105" customFormat="false" ht="15" hidden="false" customHeight="false" outlineLevel="0" collapsed="false">
      <c r="A2105" s="7" t="n">
        <v>2104</v>
      </c>
      <c r="B2105" s="8" t="n">
        <v>46263</v>
      </c>
      <c r="C2105" s="8" t="n">
        <v>46261</v>
      </c>
      <c r="D2105" s="7" t="s">
        <v>85</v>
      </c>
      <c r="E2105" s="7" t="s">
        <v>171</v>
      </c>
      <c r="F2105" s="7" t="s">
        <v>2002</v>
      </c>
      <c r="G2105" s="7" t="s">
        <v>2226</v>
      </c>
      <c r="H2105" s="7" t="s">
        <v>80</v>
      </c>
      <c r="I2105" s="9" t="s">
        <v>3749</v>
      </c>
      <c r="J2105" s="7" t="s">
        <v>109</v>
      </c>
      <c r="K2105" s="7"/>
      <c r="L2105" s="7" t="s">
        <v>144</v>
      </c>
      <c r="M2105" s="7" t="s">
        <v>144</v>
      </c>
      <c r="N2105" s="10" t="b">
        <f aca="false">FALSE()</f>
        <v>0</v>
      </c>
      <c r="O2105" s="10" t="b">
        <f aca="false">FALSE()</f>
        <v>0</v>
      </c>
      <c r="P2105" s="7"/>
      <c r="Q2105" s="7" t="s">
        <v>111</v>
      </c>
    </row>
    <row r="2106" customFormat="false" ht="15" hidden="false" customHeight="false" outlineLevel="0" collapsed="false">
      <c r="A2106" s="7" t="n">
        <v>2105</v>
      </c>
      <c r="B2106" s="8" t="n">
        <v>46263</v>
      </c>
      <c r="C2106" s="8" t="n">
        <v>46261</v>
      </c>
      <c r="D2106" s="7" t="s">
        <v>85</v>
      </c>
      <c r="E2106" s="7" t="s">
        <v>171</v>
      </c>
      <c r="F2106" s="7" t="s">
        <v>2002</v>
      </c>
      <c r="G2106" s="7" t="s">
        <v>2226</v>
      </c>
      <c r="H2106" s="7" t="s">
        <v>80</v>
      </c>
      <c r="I2106" s="9" t="s">
        <v>3750</v>
      </c>
      <c r="J2106" s="7" t="s">
        <v>109</v>
      </c>
      <c r="K2106" s="7"/>
      <c r="L2106" s="7" t="s">
        <v>119</v>
      </c>
      <c r="M2106" s="7" t="s">
        <v>119</v>
      </c>
      <c r="N2106" s="10" t="b">
        <f aca="false">FALSE()</f>
        <v>0</v>
      </c>
      <c r="O2106" s="10" t="b">
        <f aca="false">FALSE()</f>
        <v>0</v>
      </c>
      <c r="P2106" s="7"/>
      <c r="Q2106" s="7" t="s">
        <v>111</v>
      </c>
    </row>
    <row r="2107" customFormat="false" ht="23.85" hidden="false" customHeight="false" outlineLevel="0" collapsed="false">
      <c r="A2107" s="7" t="n">
        <v>2106</v>
      </c>
      <c r="B2107" s="8" t="n">
        <v>46263</v>
      </c>
      <c r="C2107" s="8" t="n">
        <v>46261</v>
      </c>
      <c r="D2107" s="7" t="s">
        <v>85</v>
      </c>
      <c r="E2107" s="7" t="s">
        <v>171</v>
      </c>
      <c r="F2107" s="7" t="s">
        <v>2002</v>
      </c>
      <c r="G2107" s="7" t="s">
        <v>2226</v>
      </c>
      <c r="H2107" s="7" t="s">
        <v>80</v>
      </c>
      <c r="I2107" s="9" t="s">
        <v>3751</v>
      </c>
      <c r="J2107" s="7" t="s">
        <v>90</v>
      </c>
      <c r="K2107" s="7" t="s">
        <v>83</v>
      </c>
      <c r="L2107" s="7" t="s">
        <v>110</v>
      </c>
      <c r="M2107" s="7" t="s">
        <v>186</v>
      </c>
      <c r="N2107" s="10" t="b">
        <f aca="false">FALSE()</f>
        <v>0</v>
      </c>
      <c r="O2107" s="10" t="b">
        <f aca="false">FALSE()</f>
        <v>0</v>
      </c>
      <c r="P2107" s="7"/>
      <c r="Q2107" s="7" t="s">
        <v>94</v>
      </c>
    </row>
    <row r="2108" customFormat="false" ht="35.05" hidden="false" customHeight="false" outlineLevel="0" collapsed="false">
      <c r="A2108" s="7" t="n">
        <v>2107</v>
      </c>
      <c r="B2108" s="8" t="n">
        <v>46263</v>
      </c>
      <c r="C2108" s="8" t="n">
        <v>46263</v>
      </c>
      <c r="D2108" s="7" t="s">
        <v>76</v>
      </c>
      <c r="E2108" s="7" t="s">
        <v>167</v>
      </c>
      <c r="F2108" s="7" t="s">
        <v>492</v>
      </c>
      <c r="G2108" s="7" t="s">
        <v>3752</v>
      </c>
      <c r="H2108" s="7" t="s">
        <v>80</v>
      </c>
      <c r="I2108" s="9" t="s">
        <v>3753</v>
      </c>
      <c r="J2108" s="7" t="s">
        <v>90</v>
      </c>
      <c r="K2108" s="7" t="s">
        <v>92</v>
      </c>
      <c r="L2108" s="7" t="s">
        <v>119</v>
      </c>
      <c r="M2108" s="7" t="s">
        <v>1329</v>
      </c>
      <c r="N2108" s="10" t="b">
        <f aca="false">FALSE()</f>
        <v>0</v>
      </c>
      <c r="O2108" s="10" t="b">
        <f aca="false">FALSE()</f>
        <v>0</v>
      </c>
      <c r="P2108" s="7"/>
      <c r="Q2108" s="7" t="s">
        <v>94</v>
      </c>
    </row>
    <row r="2109" customFormat="false" ht="15" hidden="false" customHeight="false" outlineLevel="0" collapsed="false">
      <c r="A2109" s="7" t="n">
        <v>2108</v>
      </c>
      <c r="B2109" s="8" t="n">
        <v>46263</v>
      </c>
      <c r="C2109" s="8" t="n">
        <v>46261</v>
      </c>
      <c r="D2109" s="7" t="s">
        <v>85</v>
      </c>
      <c r="E2109" s="7" t="s">
        <v>171</v>
      </c>
      <c r="F2109" s="7" t="s">
        <v>2002</v>
      </c>
      <c r="G2109" s="7" t="s">
        <v>2003</v>
      </c>
      <c r="H2109" s="7" t="s">
        <v>80</v>
      </c>
      <c r="I2109" s="9" t="s">
        <v>3754</v>
      </c>
      <c r="J2109" s="7" t="s">
        <v>109</v>
      </c>
      <c r="K2109" s="7"/>
      <c r="L2109" s="7" t="s">
        <v>147</v>
      </c>
      <c r="M2109" s="7" t="s">
        <v>147</v>
      </c>
      <c r="N2109" s="10" t="b">
        <f aca="false">FALSE()</f>
        <v>0</v>
      </c>
      <c r="O2109" s="10" t="b">
        <f aca="false">FALSE()</f>
        <v>0</v>
      </c>
      <c r="P2109" s="7"/>
      <c r="Q2109" s="7" t="s">
        <v>111</v>
      </c>
    </row>
    <row r="2110" customFormat="false" ht="15" hidden="false" customHeight="false" outlineLevel="0" collapsed="false">
      <c r="A2110" s="7" t="n">
        <v>2109</v>
      </c>
      <c r="B2110" s="8" t="n">
        <v>46263</v>
      </c>
      <c r="C2110" s="8" t="n">
        <v>46262</v>
      </c>
      <c r="D2110" s="7" t="s">
        <v>85</v>
      </c>
      <c r="E2110" s="7" t="s">
        <v>171</v>
      </c>
      <c r="F2110" s="7" t="s">
        <v>2002</v>
      </c>
      <c r="G2110" s="7" t="s">
        <v>2003</v>
      </c>
      <c r="H2110" s="7" t="s">
        <v>80</v>
      </c>
      <c r="I2110" s="9" t="s">
        <v>3755</v>
      </c>
      <c r="J2110" s="7" t="s">
        <v>109</v>
      </c>
      <c r="K2110" s="7"/>
      <c r="L2110" s="7" t="s">
        <v>83</v>
      </c>
      <c r="M2110" s="7" t="s">
        <v>83</v>
      </c>
      <c r="N2110" s="10" t="b">
        <f aca="false">FALSE()</f>
        <v>0</v>
      </c>
      <c r="O2110" s="10" t="b">
        <f aca="false">FALSE()</f>
        <v>0</v>
      </c>
      <c r="P2110" s="7"/>
      <c r="Q2110" s="7" t="s">
        <v>111</v>
      </c>
    </row>
    <row r="2111" customFormat="false" ht="23.85" hidden="false" customHeight="false" outlineLevel="0" collapsed="false">
      <c r="A2111" s="7" t="n">
        <v>2110</v>
      </c>
      <c r="B2111" s="8" t="n">
        <v>46263</v>
      </c>
      <c r="C2111" s="8" t="n">
        <v>46263</v>
      </c>
      <c r="D2111" s="7" t="s">
        <v>85</v>
      </c>
      <c r="E2111" s="7" t="s">
        <v>167</v>
      </c>
      <c r="F2111" s="7" t="s">
        <v>550</v>
      </c>
      <c r="G2111" s="7" t="s">
        <v>2348</v>
      </c>
      <c r="H2111" s="7" t="s">
        <v>121</v>
      </c>
      <c r="I2111" s="9" t="s">
        <v>3756</v>
      </c>
      <c r="J2111" s="7" t="s">
        <v>109</v>
      </c>
      <c r="K2111" s="7"/>
      <c r="L2111" s="7" t="s">
        <v>96</v>
      </c>
      <c r="M2111" s="7" t="s">
        <v>96</v>
      </c>
      <c r="N2111" s="10" t="b">
        <f aca="false">FALSE()</f>
        <v>0</v>
      </c>
      <c r="O2111" s="10" t="b">
        <f aca="false">FALSE()</f>
        <v>0</v>
      </c>
      <c r="P2111" s="7"/>
      <c r="Q2111" s="7" t="s">
        <v>111</v>
      </c>
    </row>
    <row r="2112" customFormat="false" ht="23.85" hidden="false" customHeight="false" outlineLevel="0" collapsed="false">
      <c r="A2112" s="7" t="n">
        <v>2111</v>
      </c>
      <c r="B2112" s="8" t="n">
        <v>46263</v>
      </c>
      <c r="C2112" s="8" t="n">
        <v>46263</v>
      </c>
      <c r="D2112" s="7" t="s">
        <v>85</v>
      </c>
      <c r="E2112" s="7" t="s">
        <v>77</v>
      </c>
      <c r="F2112" s="7" t="s">
        <v>1862</v>
      </c>
      <c r="G2112" s="7" t="s">
        <v>3757</v>
      </c>
      <c r="H2112" s="7" t="s">
        <v>80</v>
      </c>
      <c r="I2112" s="9" t="s">
        <v>3758</v>
      </c>
      <c r="J2112" s="7" t="s">
        <v>127</v>
      </c>
      <c r="K2112" s="7"/>
      <c r="L2112" s="7"/>
      <c r="M2112" s="7"/>
      <c r="N2112" s="10" t="b">
        <f aca="false">FALSE()</f>
        <v>0</v>
      </c>
      <c r="O2112" s="10" t="b">
        <f aca="false">FALSE()</f>
        <v>0</v>
      </c>
      <c r="P2112" s="7"/>
      <c r="Q2112" s="7" t="s">
        <v>128</v>
      </c>
    </row>
    <row r="2113" customFormat="false" ht="35.05" hidden="false" customHeight="false" outlineLevel="0" collapsed="false">
      <c r="A2113" s="7" t="n">
        <v>2112</v>
      </c>
      <c r="B2113" s="8" t="n">
        <v>46263</v>
      </c>
      <c r="C2113" s="8" t="n">
        <v>46263</v>
      </c>
      <c r="D2113" s="7" t="s">
        <v>76</v>
      </c>
      <c r="E2113" s="7" t="s">
        <v>167</v>
      </c>
      <c r="F2113" s="7" t="s">
        <v>492</v>
      </c>
      <c r="G2113" s="7" t="s">
        <v>3752</v>
      </c>
      <c r="H2113" s="7" t="s">
        <v>80</v>
      </c>
      <c r="I2113" s="9" t="s">
        <v>3759</v>
      </c>
      <c r="J2113" s="7" t="s">
        <v>103</v>
      </c>
      <c r="K2113" s="7"/>
      <c r="L2113" s="7" t="s">
        <v>119</v>
      </c>
      <c r="M2113" s="7" t="s">
        <v>119</v>
      </c>
      <c r="N2113" s="10" t="b">
        <f aca="false">FALSE()</f>
        <v>0</v>
      </c>
      <c r="O2113" s="10" t="b">
        <f aca="false">FALSE()</f>
        <v>0</v>
      </c>
      <c r="P2113" s="7"/>
      <c r="Q2113" s="7" t="s">
        <v>104</v>
      </c>
    </row>
    <row r="2114" customFormat="false" ht="68.65" hidden="false" customHeight="false" outlineLevel="0" collapsed="false">
      <c r="A2114" s="7" t="n">
        <v>2113</v>
      </c>
      <c r="B2114" s="8" t="n">
        <v>46263</v>
      </c>
      <c r="C2114" s="8" t="n">
        <v>46263</v>
      </c>
      <c r="D2114" s="7" t="s">
        <v>76</v>
      </c>
      <c r="E2114" s="7" t="s">
        <v>77</v>
      </c>
      <c r="F2114" s="7" t="s">
        <v>374</v>
      </c>
      <c r="G2114" s="7" t="s">
        <v>3760</v>
      </c>
      <c r="H2114" s="7" t="s">
        <v>80</v>
      </c>
      <c r="I2114" s="9" t="s">
        <v>3761</v>
      </c>
      <c r="J2114" s="7" t="s">
        <v>133</v>
      </c>
      <c r="K2114" s="7"/>
      <c r="L2114" s="7" t="s">
        <v>223</v>
      </c>
      <c r="M2114" s="7" t="s">
        <v>223</v>
      </c>
      <c r="N2114" s="10" t="b">
        <f aca="false">FALSE()</f>
        <v>0</v>
      </c>
      <c r="O2114" s="10" t="b">
        <f aca="false">FALSE()</f>
        <v>0</v>
      </c>
      <c r="P2114" s="7"/>
      <c r="Q2114" s="7" t="s">
        <v>2207</v>
      </c>
    </row>
    <row r="2115" customFormat="false" ht="15" hidden="false" customHeight="false" outlineLevel="0" collapsed="false">
      <c r="A2115" s="7" t="n">
        <v>2114</v>
      </c>
      <c r="B2115" s="8" t="n">
        <v>46263</v>
      </c>
      <c r="C2115" s="8" t="n">
        <v>46263</v>
      </c>
      <c r="D2115" s="7" t="s">
        <v>76</v>
      </c>
      <c r="E2115" s="7" t="s">
        <v>159</v>
      </c>
      <c r="F2115" s="7" t="s">
        <v>447</v>
      </c>
      <c r="G2115" s="7" t="s">
        <v>2302</v>
      </c>
      <c r="H2115" s="7" t="s">
        <v>157</v>
      </c>
      <c r="I2115" s="9" t="s">
        <v>3762</v>
      </c>
      <c r="J2115" s="7" t="s">
        <v>127</v>
      </c>
      <c r="K2115" s="7"/>
      <c r="L2115" s="7"/>
      <c r="M2115" s="7"/>
      <c r="N2115" s="10" t="b">
        <f aca="false">FALSE()</f>
        <v>0</v>
      </c>
      <c r="O2115" s="10" t="b">
        <f aca="false">FALSE()</f>
        <v>0</v>
      </c>
      <c r="P2115" s="7"/>
      <c r="Q2115" s="7" t="s">
        <v>128</v>
      </c>
    </row>
    <row r="2116" customFormat="false" ht="15" hidden="false" customHeight="false" outlineLevel="0" collapsed="false">
      <c r="A2116" s="7" t="n">
        <v>2115</v>
      </c>
      <c r="B2116" s="8" t="n">
        <v>46263</v>
      </c>
      <c r="C2116" s="8" t="n">
        <v>46263</v>
      </c>
      <c r="D2116" s="7" t="s">
        <v>85</v>
      </c>
      <c r="E2116" s="7" t="s">
        <v>629</v>
      </c>
      <c r="F2116" s="7" t="s">
        <v>3763</v>
      </c>
      <c r="G2116" s="7" t="s">
        <v>3764</v>
      </c>
      <c r="H2116" s="7" t="s">
        <v>80</v>
      </c>
      <c r="I2116" s="9" t="s">
        <v>3765</v>
      </c>
      <c r="J2116" s="7" t="s">
        <v>127</v>
      </c>
      <c r="K2116" s="7"/>
      <c r="L2116" s="7"/>
      <c r="M2116" s="7"/>
      <c r="N2116" s="10" t="b">
        <f aca="false">FALSE()</f>
        <v>0</v>
      </c>
      <c r="O2116" s="10" t="b">
        <f aca="false">FALSE()</f>
        <v>0</v>
      </c>
      <c r="P2116" s="7"/>
      <c r="Q2116" s="7" t="s">
        <v>128</v>
      </c>
    </row>
    <row r="2117" customFormat="false" ht="23.85" hidden="false" customHeight="false" outlineLevel="0" collapsed="false">
      <c r="A2117" s="7" t="n">
        <v>2116</v>
      </c>
      <c r="B2117" s="8" t="n">
        <v>46263</v>
      </c>
      <c r="C2117" s="8" t="n">
        <v>46263</v>
      </c>
      <c r="D2117" s="7" t="s">
        <v>76</v>
      </c>
      <c r="E2117" s="7" t="s">
        <v>306</v>
      </c>
      <c r="F2117" s="7" t="s">
        <v>307</v>
      </c>
      <c r="G2117" s="7" t="s">
        <v>3491</v>
      </c>
      <c r="H2117" s="7" t="s">
        <v>80</v>
      </c>
      <c r="I2117" s="9" t="s">
        <v>3766</v>
      </c>
      <c r="J2117" s="7" t="s">
        <v>90</v>
      </c>
      <c r="K2117" s="7" t="s">
        <v>144</v>
      </c>
      <c r="L2117" s="7" t="s">
        <v>107</v>
      </c>
      <c r="M2117" s="7" t="s">
        <v>204</v>
      </c>
      <c r="N2117" s="10" t="b">
        <f aca="false">FALSE()</f>
        <v>0</v>
      </c>
      <c r="O2117" s="10" t="b">
        <f aca="false">FALSE()</f>
        <v>0</v>
      </c>
      <c r="P2117" s="7"/>
      <c r="Q2117" s="7" t="s">
        <v>94</v>
      </c>
    </row>
    <row r="2118" customFormat="false" ht="15" hidden="false" customHeight="false" outlineLevel="0" collapsed="false">
      <c r="A2118" s="7" t="n">
        <v>2117</v>
      </c>
      <c r="B2118" s="8" t="n">
        <v>46263</v>
      </c>
      <c r="C2118" s="8" t="n">
        <v>46263</v>
      </c>
      <c r="D2118" s="7" t="s">
        <v>76</v>
      </c>
      <c r="E2118" s="7" t="s">
        <v>167</v>
      </c>
      <c r="F2118" s="7" t="s">
        <v>492</v>
      </c>
      <c r="G2118" s="7" t="s">
        <v>2018</v>
      </c>
      <c r="H2118" s="7" t="s">
        <v>80</v>
      </c>
      <c r="I2118" s="9" t="s">
        <v>3767</v>
      </c>
      <c r="J2118" s="7" t="s">
        <v>109</v>
      </c>
      <c r="K2118" s="7"/>
      <c r="L2118" s="7" t="s">
        <v>83</v>
      </c>
      <c r="M2118" s="7" t="s">
        <v>83</v>
      </c>
      <c r="N2118" s="10" t="b">
        <f aca="false">FALSE()</f>
        <v>0</v>
      </c>
      <c r="O2118" s="10" t="b">
        <f aca="false">FALSE()</f>
        <v>0</v>
      </c>
      <c r="P2118" s="7"/>
      <c r="Q2118" s="7" t="s">
        <v>111</v>
      </c>
    </row>
    <row r="2119" customFormat="false" ht="15" hidden="false" customHeight="false" outlineLevel="0" collapsed="false">
      <c r="A2119" s="7" t="n">
        <v>2118</v>
      </c>
      <c r="B2119" s="8" t="n">
        <v>46263</v>
      </c>
      <c r="C2119" s="8" t="n">
        <v>46262</v>
      </c>
      <c r="D2119" s="7" t="s">
        <v>76</v>
      </c>
      <c r="E2119" s="7" t="s">
        <v>77</v>
      </c>
      <c r="F2119" s="7" t="s">
        <v>295</v>
      </c>
      <c r="G2119" s="7" t="s">
        <v>3685</v>
      </c>
      <c r="H2119" s="7" t="s">
        <v>121</v>
      </c>
      <c r="I2119" s="9" t="s">
        <v>3768</v>
      </c>
      <c r="J2119" s="7" t="s">
        <v>127</v>
      </c>
      <c r="K2119" s="7"/>
      <c r="L2119" s="7"/>
      <c r="M2119" s="7"/>
      <c r="N2119" s="10" t="b">
        <f aca="false">FALSE()</f>
        <v>0</v>
      </c>
      <c r="O2119" s="10" t="b">
        <f aca="false">FALSE()</f>
        <v>0</v>
      </c>
      <c r="P2119" s="7"/>
      <c r="Q2119" s="7" t="s">
        <v>128</v>
      </c>
    </row>
    <row r="2120" customFormat="false" ht="23.85" hidden="false" customHeight="false" outlineLevel="0" collapsed="false">
      <c r="A2120" s="7" t="n">
        <v>2119</v>
      </c>
      <c r="B2120" s="8" t="n">
        <v>46263</v>
      </c>
      <c r="C2120" s="8" t="n">
        <v>46263</v>
      </c>
      <c r="D2120" s="7" t="s">
        <v>76</v>
      </c>
      <c r="E2120" s="7" t="s">
        <v>77</v>
      </c>
      <c r="F2120" s="7" t="s">
        <v>78</v>
      </c>
      <c r="G2120" s="7" t="s">
        <v>2138</v>
      </c>
      <c r="H2120" s="7" t="s">
        <v>80</v>
      </c>
      <c r="I2120" s="9" t="s">
        <v>3769</v>
      </c>
      <c r="J2120" s="7" t="s">
        <v>82</v>
      </c>
      <c r="K2120" s="7"/>
      <c r="L2120" s="7" t="s">
        <v>110</v>
      </c>
      <c r="M2120" s="7" t="s">
        <v>186</v>
      </c>
      <c r="N2120" s="10" t="b">
        <f aca="false">FALSE()</f>
        <v>0</v>
      </c>
      <c r="O2120" s="10" t="b">
        <f aca="false">FALSE()</f>
        <v>0</v>
      </c>
      <c r="P2120" s="7"/>
      <c r="Q2120" s="7" t="s">
        <v>84</v>
      </c>
    </row>
    <row r="2121" customFormat="false" ht="23.85" hidden="false" customHeight="false" outlineLevel="0" collapsed="false">
      <c r="A2121" s="7" t="n">
        <v>2120</v>
      </c>
      <c r="B2121" s="8" t="n">
        <v>46263</v>
      </c>
      <c r="C2121" s="8" t="n">
        <v>46262</v>
      </c>
      <c r="D2121" s="7" t="s">
        <v>85</v>
      </c>
      <c r="E2121" s="7" t="s">
        <v>77</v>
      </c>
      <c r="F2121" s="7" t="s">
        <v>374</v>
      </c>
      <c r="G2121" s="7" t="s">
        <v>3770</v>
      </c>
      <c r="H2121" s="7" t="s">
        <v>80</v>
      </c>
      <c r="I2121" s="9" t="s">
        <v>3771</v>
      </c>
      <c r="J2121" s="7" t="s">
        <v>127</v>
      </c>
      <c r="K2121" s="7"/>
      <c r="L2121" s="7"/>
      <c r="M2121" s="7"/>
      <c r="N2121" s="10" t="b">
        <f aca="false">FALSE()</f>
        <v>0</v>
      </c>
      <c r="O2121" s="10" t="b">
        <f aca="false">FALSE()</f>
        <v>0</v>
      </c>
      <c r="P2121" s="7"/>
      <c r="Q2121" s="7" t="s">
        <v>128</v>
      </c>
    </row>
    <row r="2122" customFormat="false" ht="68.65" hidden="false" customHeight="false" outlineLevel="0" collapsed="false">
      <c r="A2122" s="7" t="n">
        <v>2121</v>
      </c>
      <c r="B2122" s="8" t="n">
        <v>46263</v>
      </c>
      <c r="C2122" s="8" t="n">
        <v>46262</v>
      </c>
      <c r="D2122" s="7" t="s">
        <v>85</v>
      </c>
      <c r="E2122" s="7" t="s">
        <v>171</v>
      </c>
      <c r="F2122" s="7" t="s">
        <v>172</v>
      </c>
      <c r="G2122" s="7" t="s">
        <v>3772</v>
      </c>
      <c r="H2122" s="7" t="s">
        <v>80</v>
      </c>
      <c r="I2122" s="9" t="s">
        <v>3773</v>
      </c>
      <c r="J2122" s="7" t="s">
        <v>90</v>
      </c>
      <c r="K2122" s="7" t="s">
        <v>83</v>
      </c>
      <c r="L2122" s="7" t="s">
        <v>119</v>
      </c>
      <c r="M2122" s="7" t="s">
        <v>739</v>
      </c>
      <c r="N2122" s="10" t="b">
        <f aca="false">FALSE()</f>
        <v>0</v>
      </c>
      <c r="O2122" s="10" t="b">
        <f aca="false">FALSE()</f>
        <v>0</v>
      </c>
      <c r="P2122" s="7"/>
      <c r="Q2122" s="7" t="s">
        <v>94</v>
      </c>
    </row>
    <row r="2123" customFormat="false" ht="79.85" hidden="false" customHeight="false" outlineLevel="0" collapsed="false">
      <c r="A2123" s="7" t="n">
        <v>2122</v>
      </c>
      <c r="B2123" s="8" t="n">
        <v>46263</v>
      </c>
      <c r="C2123" s="8" t="n">
        <v>46263</v>
      </c>
      <c r="D2123" s="7" t="s">
        <v>76</v>
      </c>
      <c r="E2123" s="7" t="s">
        <v>306</v>
      </c>
      <c r="F2123" s="7" t="s">
        <v>307</v>
      </c>
      <c r="G2123" s="7" t="s">
        <v>3491</v>
      </c>
      <c r="H2123" s="7" t="s">
        <v>80</v>
      </c>
      <c r="I2123" s="9" t="s">
        <v>3774</v>
      </c>
      <c r="J2123" s="7" t="s">
        <v>355</v>
      </c>
      <c r="K2123" s="7"/>
      <c r="L2123" s="7" t="s">
        <v>3775</v>
      </c>
      <c r="M2123" s="7" t="s">
        <v>3775</v>
      </c>
      <c r="N2123" s="10" t="b">
        <f aca="false">FALSE()</f>
        <v>0</v>
      </c>
      <c r="O2123" s="10" t="b">
        <f aca="false">FALSE()</f>
        <v>0</v>
      </c>
      <c r="P2123" s="7"/>
      <c r="Q2123" s="7" t="s">
        <v>3776</v>
      </c>
    </row>
    <row r="2124" customFormat="false" ht="23.85" hidden="false" customHeight="false" outlineLevel="0" collapsed="false">
      <c r="A2124" s="7" t="n">
        <v>2123</v>
      </c>
      <c r="B2124" s="8" t="n">
        <v>46263</v>
      </c>
      <c r="C2124" s="8" t="n">
        <v>46263</v>
      </c>
      <c r="D2124" s="7" t="s">
        <v>85</v>
      </c>
      <c r="E2124" s="7" t="s">
        <v>291</v>
      </c>
      <c r="F2124" s="7" t="s">
        <v>974</v>
      </c>
      <c r="G2124" s="7" t="s">
        <v>2892</v>
      </c>
      <c r="H2124" s="7" t="s">
        <v>80</v>
      </c>
      <c r="I2124" s="9" t="s">
        <v>3777</v>
      </c>
      <c r="J2124" s="7" t="s">
        <v>153</v>
      </c>
      <c r="K2124" s="7" t="s">
        <v>119</v>
      </c>
      <c r="L2124" s="7"/>
      <c r="M2124" s="7" t="s">
        <v>119</v>
      </c>
      <c r="N2124" s="10" t="b">
        <f aca="false">FALSE()</f>
        <v>0</v>
      </c>
      <c r="O2124" s="10" t="b">
        <f aca="false">FALSE()</f>
        <v>0</v>
      </c>
      <c r="P2124" s="7"/>
      <c r="Q2124" s="7" t="s">
        <v>94</v>
      </c>
    </row>
    <row r="2125" customFormat="false" ht="23.85" hidden="false" customHeight="false" outlineLevel="0" collapsed="false">
      <c r="A2125" s="7" t="n">
        <v>2124</v>
      </c>
      <c r="B2125" s="8" t="n">
        <v>46263</v>
      </c>
      <c r="C2125" s="8" t="n">
        <v>46263</v>
      </c>
      <c r="D2125" s="7" t="s">
        <v>76</v>
      </c>
      <c r="E2125" s="7" t="s">
        <v>412</v>
      </c>
      <c r="F2125" s="7" t="s">
        <v>676</v>
      </c>
      <c r="G2125" s="7" t="s">
        <v>1913</v>
      </c>
      <c r="H2125" s="7" t="s">
        <v>80</v>
      </c>
      <c r="I2125" s="9" t="s">
        <v>3778</v>
      </c>
      <c r="J2125" s="7" t="s">
        <v>109</v>
      </c>
      <c r="K2125" s="7"/>
      <c r="L2125" s="7" t="s">
        <v>119</v>
      </c>
      <c r="M2125" s="7" t="s">
        <v>119</v>
      </c>
      <c r="N2125" s="10" t="b">
        <f aca="false">FALSE()</f>
        <v>0</v>
      </c>
      <c r="O2125" s="10" t="b">
        <f aca="false">FALSE()</f>
        <v>0</v>
      </c>
      <c r="P2125" s="7"/>
      <c r="Q2125" s="7" t="s">
        <v>111</v>
      </c>
    </row>
    <row r="2126" customFormat="false" ht="23.85" hidden="false" customHeight="false" outlineLevel="0" collapsed="false">
      <c r="A2126" s="7" t="n">
        <v>2125</v>
      </c>
      <c r="B2126" s="8" t="n">
        <v>46263</v>
      </c>
      <c r="C2126" s="8" t="n">
        <v>46263</v>
      </c>
      <c r="D2126" s="7" t="s">
        <v>85</v>
      </c>
      <c r="E2126" s="7" t="s">
        <v>77</v>
      </c>
      <c r="F2126" s="7" t="s">
        <v>374</v>
      </c>
      <c r="G2126" s="7" t="s">
        <v>2031</v>
      </c>
      <c r="H2126" s="7" t="s">
        <v>80</v>
      </c>
      <c r="I2126" s="9" t="s">
        <v>3779</v>
      </c>
      <c r="J2126" s="7" t="s">
        <v>90</v>
      </c>
      <c r="K2126" s="7" t="s">
        <v>83</v>
      </c>
      <c r="L2126" s="7" t="s">
        <v>110</v>
      </c>
      <c r="M2126" s="7" t="s">
        <v>186</v>
      </c>
      <c r="N2126" s="10" t="b">
        <f aca="false">FALSE()</f>
        <v>0</v>
      </c>
      <c r="O2126" s="10" t="b">
        <f aca="false">FALSE()</f>
        <v>0</v>
      </c>
      <c r="P2126" s="7"/>
      <c r="Q2126" s="7" t="s">
        <v>94</v>
      </c>
    </row>
    <row r="2127" customFormat="false" ht="15" hidden="false" customHeight="false" outlineLevel="0" collapsed="false">
      <c r="A2127" s="7" t="n">
        <v>2126</v>
      </c>
      <c r="B2127" s="8" t="n">
        <v>46263</v>
      </c>
      <c r="C2127" s="8" t="n">
        <v>46262</v>
      </c>
      <c r="D2127" s="7" t="s">
        <v>85</v>
      </c>
      <c r="E2127" s="7" t="s">
        <v>77</v>
      </c>
      <c r="F2127" s="7" t="s">
        <v>374</v>
      </c>
      <c r="G2127" s="7" t="s">
        <v>2031</v>
      </c>
      <c r="H2127" s="7"/>
      <c r="I2127" s="9" t="s">
        <v>3780</v>
      </c>
      <c r="J2127" s="7" t="s">
        <v>127</v>
      </c>
      <c r="K2127" s="7"/>
      <c r="L2127" s="7"/>
      <c r="M2127" s="7"/>
      <c r="N2127" s="10" t="b">
        <f aca="false">FALSE()</f>
        <v>0</v>
      </c>
      <c r="O2127" s="10" t="b">
        <f aca="false">FALSE()</f>
        <v>0</v>
      </c>
      <c r="P2127" s="7"/>
      <c r="Q2127" s="7" t="s">
        <v>128</v>
      </c>
    </row>
    <row r="2128" customFormat="false" ht="15" hidden="false" customHeight="false" outlineLevel="0" collapsed="false">
      <c r="A2128" s="7" t="n">
        <v>2127</v>
      </c>
      <c r="B2128" s="8" t="n">
        <v>46263</v>
      </c>
      <c r="C2128" s="8" t="n">
        <v>46263</v>
      </c>
      <c r="D2128" s="7" t="s">
        <v>76</v>
      </c>
      <c r="E2128" s="7" t="s">
        <v>167</v>
      </c>
      <c r="F2128" s="7" t="s">
        <v>492</v>
      </c>
      <c r="G2128" s="7" t="s">
        <v>2018</v>
      </c>
      <c r="H2128" s="7" t="s">
        <v>80</v>
      </c>
      <c r="I2128" s="9" t="s">
        <v>3781</v>
      </c>
      <c r="J2128" s="7" t="s">
        <v>127</v>
      </c>
      <c r="K2128" s="7"/>
      <c r="L2128" s="7"/>
      <c r="M2128" s="7"/>
      <c r="N2128" s="10" t="b">
        <f aca="false">FALSE()</f>
        <v>0</v>
      </c>
      <c r="O2128" s="10" t="b">
        <f aca="false">FALSE()</f>
        <v>0</v>
      </c>
      <c r="P2128" s="7"/>
      <c r="Q2128" s="7" t="s">
        <v>128</v>
      </c>
    </row>
    <row r="2129" customFormat="false" ht="46.25" hidden="false" customHeight="false" outlineLevel="0" collapsed="false">
      <c r="A2129" s="7" t="n">
        <v>2128</v>
      </c>
      <c r="B2129" s="8" t="n">
        <v>46263</v>
      </c>
      <c r="C2129" s="8" t="n">
        <v>46262</v>
      </c>
      <c r="D2129" s="7" t="s">
        <v>85</v>
      </c>
      <c r="E2129" s="7" t="s">
        <v>171</v>
      </c>
      <c r="F2129" s="7" t="s">
        <v>172</v>
      </c>
      <c r="G2129" s="7" t="s">
        <v>3782</v>
      </c>
      <c r="H2129" s="7" t="s">
        <v>157</v>
      </c>
      <c r="I2129" s="9" t="s">
        <v>3783</v>
      </c>
      <c r="J2129" s="7" t="s">
        <v>82</v>
      </c>
      <c r="K2129" s="7"/>
      <c r="L2129" s="7" t="s">
        <v>119</v>
      </c>
      <c r="M2129" s="7" t="s">
        <v>119</v>
      </c>
      <c r="N2129" s="10" t="b">
        <f aca="false">FALSE()</f>
        <v>0</v>
      </c>
      <c r="O2129" s="10" t="b">
        <f aca="false">FALSE()</f>
        <v>0</v>
      </c>
      <c r="P2129" s="7"/>
      <c r="Q2129" s="7" t="s">
        <v>84</v>
      </c>
    </row>
    <row r="2130" customFormat="false" ht="15" hidden="false" customHeight="false" outlineLevel="0" collapsed="false">
      <c r="A2130" s="7" t="n">
        <v>2129</v>
      </c>
      <c r="B2130" s="8" t="n">
        <v>46263</v>
      </c>
      <c r="C2130" s="8" t="n">
        <v>46263</v>
      </c>
      <c r="D2130" s="7" t="s">
        <v>76</v>
      </c>
      <c r="E2130" s="7" t="s">
        <v>167</v>
      </c>
      <c r="F2130" s="7" t="s">
        <v>492</v>
      </c>
      <c r="G2130" s="7" t="s">
        <v>2018</v>
      </c>
      <c r="H2130" s="7" t="s">
        <v>80</v>
      </c>
      <c r="I2130" s="9" t="s">
        <v>3784</v>
      </c>
      <c r="J2130" s="7" t="s">
        <v>233</v>
      </c>
      <c r="K2130" s="7" t="s">
        <v>144</v>
      </c>
      <c r="L2130" s="7" t="s">
        <v>3785</v>
      </c>
      <c r="M2130" s="7" t="s">
        <v>3786</v>
      </c>
      <c r="N2130" s="10" t="b">
        <f aca="false">FALSE()</f>
        <v>0</v>
      </c>
      <c r="O2130" s="10" t="b">
        <f aca="false">FALSE()</f>
        <v>0</v>
      </c>
      <c r="P2130" s="7"/>
      <c r="Q2130" s="7" t="s">
        <v>348</v>
      </c>
    </row>
    <row r="2131" customFormat="false" ht="15" hidden="false" customHeight="false" outlineLevel="0" collapsed="false">
      <c r="A2131" s="7" t="n">
        <v>2130</v>
      </c>
      <c r="B2131" s="8" t="n">
        <v>46263</v>
      </c>
      <c r="C2131" s="8" t="n">
        <v>46263</v>
      </c>
      <c r="D2131" s="7" t="s">
        <v>76</v>
      </c>
      <c r="E2131" s="7" t="s">
        <v>306</v>
      </c>
      <c r="F2131" s="7" t="s">
        <v>760</v>
      </c>
      <c r="G2131" s="7" t="s">
        <v>761</v>
      </c>
      <c r="H2131" s="7" t="s">
        <v>80</v>
      </c>
      <c r="I2131" s="9" t="s">
        <v>3787</v>
      </c>
      <c r="J2131" s="7" t="s">
        <v>109</v>
      </c>
      <c r="K2131" s="7"/>
      <c r="L2131" s="7" t="s">
        <v>92</v>
      </c>
      <c r="M2131" s="7" t="s">
        <v>92</v>
      </c>
      <c r="N2131" s="10" t="b">
        <f aca="false">FALSE()</f>
        <v>0</v>
      </c>
      <c r="O2131" s="10" t="b">
        <f aca="false">FALSE()</f>
        <v>0</v>
      </c>
      <c r="P2131" s="7"/>
      <c r="Q2131" s="7" t="s">
        <v>111</v>
      </c>
    </row>
    <row r="2132" customFormat="false" ht="46.25" hidden="false" customHeight="false" outlineLevel="0" collapsed="false">
      <c r="A2132" s="7" t="n">
        <v>2131</v>
      </c>
      <c r="B2132" s="8" t="n">
        <v>46263</v>
      </c>
      <c r="C2132" s="8" t="n">
        <v>46262</v>
      </c>
      <c r="D2132" s="7" t="s">
        <v>85</v>
      </c>
      <c r="E2132" s="7" t="s">
        <v>171</v>
      </c>
      <c r="F2132" s="7" t="s">
        <v>172</v>
      </c>
      <c r="G2132" s="7" t="s">
        <v>173</v>
      </c>
      <c r="H2132" s="7" t="s">
        <v>80</v>
      </c>
      <c r="I2132" s="9" t="s">
        <v>3788</v>
      </c>
      <c r="J2132" s="7" t="s">
        <v>233</v>
      </c>
      <c r="K2132" s="7" t="s">
        <v>3789</v>
      </c>
      <c r="L2132" s="7" t="s">
        <v>144</v>
      </c>
      <c r="M2132" s="7" t="s">
        <v>3790</v>
      </c>
      <c r="N2132" s="10" t="b">
        <f aca="false">FALSE()</f>
        <v>0</v>
      </c>
      <c r="O2132" s="10" t="b">
        <f aca="false">FALSE()</f>
        <v>0</v>
      </c>
      <c r="P2132" s="7"/>
      <c r="Q2132" s="7" t="s">
        <v>348</v>
      </c>
    </row>
    <row r="2133" customFormat="false" ht="46.25" hidden="false" customHeight="false" outlineLevel="0" collapsed="false">
      <c r="A2133" s="7" t="n">
        <v>2132</v>
      </c>
      <c r="B2133" s="8" t="n">
        <v>46263</v>
      </c>
      <c r="C2133" s="8" t="n">
        <v>46262</v>
      </c>
      <c r="D2133" s="7" t="s">
        <v>85</v>
      </c>
      <c r="E2133" s="7" t="s">
        <v>171</v>
      </c>
      <c r="F2133" s="7" t="s">
        <v>172</v>
      </c>
      <c r="G2133" s="7" t="s">
        <v>3791</v>
      </c>
      <c r="H2133" s="7" t="s">
        <v>80</v>
      </c>
      <c r="I2133" s="9" t="s">
        <v>3792</v>
      </c>
      <c r="J2133" s="7" t="s">
        <v>127</v>
      </c>
      <c r="K2133" s="7"/>
      <c r="L2133" s="7"/>
      <c r="M2133" s="7"/>
      <c r="N2133" s="10" t="b">
        <f aca="false">FALSE()</f>
        <v>0</v>
      </c>
      <c r="O2133" s="10" t="b">
        <f aca="false">FALSE()</f>
        <v>0</v>
      </c>
      <c r="P2133" s="7"/>
      <c r="Q2133" s="7" t="s">
        <v>128</v>
      </c>
    </row>
    <row r="2134" customFormat="false" ht="35.05" hidden="false" customHeight="false" outlineLevel="0" collapsed="false">
      <c r="A2134" s="7" t="n">
        <v>2133</v>
      </c>
      <c r="B2134" s="8" t="n">
        <v>46263</v>
      </c>
      <c r="C2134" s="8" t="n">
        <v>46263</v>
      </c>
      <c r="D2134" s="7" t="s">
        <v>76</v>
      </c>
      <c r="E2134" s="7" t="s">
        <v>306</v>
      </c>
      <c r="F2134" s="7" t="s">
        <v>307</v>
      </c>
      <c r="G2134" s="7" t="s">
        <v>1066</v>
      </c>
      <c r="H2134" s="7" t="s">
        <v>101</v>
      </c>
      <c r="I2134" s="9" t="s">
        <v>3793</v>
      </c>
      <c r="J2134" s="7" t="s">
        <v>103</v>
      </c>
      <c r="K2134" s="7"/>
      <c r="L2134" s="7" t="s">
        <v>83</v>
      </c>
      <c r="M2134" s="7" t="s">
        <v>83</v>
      </c>
      <c r="N2134" s="10" t="b">
        <f aca="false">FALSE()</f>
        <v>0</v>
      </c>
      <c r="O2134" s="10" t="b">
        <f aca="false">FALSE()</f>
        <v>0</v>
      </c>
      <c r="P2134" s="7"/>
      <c r="Q2134" s="7" t="s">
        <v>104</v>
      </c>
    </row>
    <row r="2135" customFormat="false" ht="15" hidden="false" customHeight="false" outlineLevel="0" collapsed="false">
      <c r="A2135" s="7" t="n">
        <v>2134</v>
      </c>
      <c r="B2135" s="8" t="n">
        <v>46263</v>
      </c>
      <c r="C2135" s="8" t="n">
        <v>46263</v>
      </c>
      <c r="D2135" s="7" t="s">
        <v>76</v>
      </c>
      <c r="E2135" s="7" t="s">
        <v>167</v>
      </c>
      <c r="F2135" s="7" t="s">
        <v>492</v>
      </c>
      <c r="G2135" s="7" t="s">
        <v>2018</v>
      </c>
      <c r="H2135" s="7" t="s">
        <v>80</v>
      </c>
      <c r="I2135" s="9" t="s">
        <v>3794</v>
      </c>
      <c r="J2135" s="7" t="s">
        <v>90</v>
      </c>
      <c r="K2135" s="7" t="s">
        <v>91</v>
      </c>
      <c r="L2135" s="7" t="s">
        <v>147</v>
      </c>
      <c r="M2135" s="7" t="s">
        <v>193</v>
      </c>
      <c r="N2135" s="10" t="b">
        <f aca="false">FALSE()</f>
        <v>0</v>
      </c>
      <c r="O2135" s="10" t="b">
        <f aca="false">FALSE()</f>
        <v>0</v>
      </c>
      <c r="P2135" s="7"/>
      <c r="Q2135" s="7" t="s">
        <v>94</v>
      </c>
    </row>
    <row r="2136" customFormat="false" ht="35.05" hidden="false" customHeight="false" outlineLevel="0" collapsed="false">
      <c r="A2136" s="7" t="n">
        <v>2135</v>
      </c>
      <c r="B2136" s="8" t="n">
        <v>46262</v>
      </c>
      <c r="C2136" s="8" t="n">
        <v>46262</v>
      </c>
      <c r="D2136" s="7" t="s">
        <v>85</v>
      </c>
      <c r="E2136" s="7" t="s">
        <v>167</v>
      </c>
      <c r="F2136" s="7" t="s">
        <v>365</v>
      </c>
      <c r="G2136" s="7" t="s">
        <v>366</v>
      </c>
      <c r="H2136" s="7" t="s">
        <v>121</v>
      </c>
      <c r="I2136" s="9" t="s">
        <v>3795</v>
      </c>
      <c r="J2136" s="7" t="s">
        <v>127</v>
      </c>
      <c r="K2136" s="7"/>
      <c r="L2136" s="7"/>
      <c r="M2136" s="7"/>
      <c r="N2136" s="10" t="b">
        <f aca="false">FALSE()</f>
        <v>0</v>
      </c>
      <c r="O2136" s="10" t="b">
        <f aca="false">FALSE()</f>
        <v>0</v>
      </c>
      <c r="P2136" s="7"/>
      <c r="Q2136" s="7" t="s">
        <v>128</v>
      </c>
    </row>
    <row r="2137" customFormat="false" ht="23.85" hidden="false" customHeight="false" outlineLevel="0" collapsed="false">
      <c r="A2137" s="7" t="n">
        <v>2136</v>
      </c>
      <c r="B2137" s="8" t="n">
        <v>46262</v>
      </c>
      <c r="C2137" s="8" t="n">
        <v>46262</v>
      </c>
      <c r="D2137" s="7" t="s">
        <v>85</v>
      </c>
      <c r="E2137" s="7" t="s">
        <v>77</v>
      </c>
      <c r="F2137" s="7" t="s">
        <v>1289</v>
      </c>
      <c r="G2137" s="7" t="s">
        <v>3723</v>
      </c>
      <c r="H2137" s="7" t="s">
        <v>80</v>
      </c>
      <c r="I2137" s="9" t="s">
        <v>3796</v>
      </c>
      <c r="J2137" s="7" t="s">
        <v>127</v>
      </c>
      <c r="K2137" s="7"/>
      <c r="L2137" s="7"/>
      <c r="M2137" s="7"/>
      <c r="N2137" s="10" t="b">
        <f aca="false">FALSE()</f>
        <v>0</v>
      </c>
      <c r="O2137" s="10" t="b">
        <f aca="false">FALSE()</f>
        <v>0</v>
      </c>
      <c r="P2137" s="7"/>
      <c r="Q2137" s="7" t="s">
        <v>128</v>
      </c>
    </row>
    <row r="2138" customFormat="false" ht="35.05" hidden="false" customHeight="false" outlineLevel="0" collapsed="false">
      <c r="A2138" s="7" t="n">
        <v>2137</v>
      </c>
      <c r="B2138" s="8" t="n">
        <v>46262</v>
      </c>
      <c r="C2138" s="8" t="n">
        <v>46260</v>
      </c>
      <c r="D2138" s="7" t="s">
        <v>85</v>
      </c>
      <c r="E2138" s="7" t="s">
        <v>77</v>
      </c>
      <c r="F2138" s="7" t="s">
        <v>1289</v>
      </c>
      <c r="G2138" s="7" t="s">
        <v>3723</v>
      </c>
      <c r="H2138" s="7" t="s">
        <v>101</v>
      </c>
      <c r="I2138" s="9" t="s">
        <v>3797</v>
      </c>
      <c r="J2138" s="7" t="s">
        <v>103</v>
      </c>
      <c r="K2138" s="7"/>
      <c r="L2138" s="7" t="s">
        <v>119</v>
      </c>
      <c r="M2138" s="7" t="s">
        <v>119</v>
      </c>
      <c r="N2138" s="10" t="b">
        <f aca="false">FALSE()</f>
        <v>0</v>
      </c>
      <c r="O2138" s="10" t="b">
        <f aca="false">FALSE()</f>
        <v>0</v>
      </c>
      <c r="P2138" s="7"/>
      <c r="Q2138" s="7" t="s">
        <v>104</v>
      </c>
    </row>
    <row r="2139" customFormat="false" ht="23.85" hidden="false" customHeight="false" outlineLevel="0" collapsed="false">
      <c r="A2139" s="7" t="n">
        <v>2138</v>
      </c>
      <c r="B2139" s="8" t="n">
        <v>46262</v>
      </c>
      <c r="C2139" s="8" t="n">
        <v>46260</v>
      </c>
      <c r="D2139" s="7" t="s">
        <v>76</v>
      </c>
      <c r="E2139" s="7" t="s">
        <v>77</v>
      </c>
      <c r="F2139" s="7" t="s">
        <v>295</v>
      </c>
      <c r="G2139" s="7" t="s">
        <v>3798</v>
      </c>
      <c r="H2139" s="7" t="s">
        <v>121</v>
      </c>
      <c r="I2139" s="9" t="s">
        <v>3799</v>
      </c>
      <c r="J2139" s="7" t="s">
        <v>127</v>
      </c>
      <c r="K2139" s="7"/>
      <c r="L2139" s="7"/>
      <c r="M2139" s="7"/>
      <c r="N2139" s="10" t="b">
        <f aca="false">FALSE()</f>
        <v>0</v>
      </c>
      <c r="O2139" s="10" t="b">
        <f aca="false">FALSE()</f>
        <v>0</v>
      </c>
      <c r="P2139" s="7"/>
      <c r="Q2139" s="7" t="s">
        <v>128</v>
      </c>
    </row>
    <row r="2140" customFormat="false" ht="79.85" hidden="false" customHeight="false" outlineLevel="0" collapsed="false">
      <c r="A2140" s="7" t="n">
        <v>2139</v>
      </c>
      <c r="B2140" s="8" t="n">
        <v>46262</v>
      </c>
      <c r="C2140" s="8" t="n">
        <v>46262</v>
      </c>
      <c r="D2140" s="7" t="s">
        <v>85</v>
      </c>
      <c r="E2140" s="7" t="s">
        <v>385</v>
      </c>
      <c r="F2140" s="7" t="s">
        <v>3800</v>
      </c>
      <c r="G2140" s="7" t="s">
        <v>3801</v>
      </c>
      <c r="H2140" s="7" t="s">
        <v>121</v>
      </c>
      <c r="I2140" s="9" t="s">
        <v>3802</v>
      </c>
      <c r="J2140" s="7" t="s">
        <v>127</v>
      </c>
      <c r="K2140" s="7"/>
      <c r="L2140" s="7"/>
      <c r="M2140" s="7"/>
      <c r="N2140" s="10" t="b">
        <f aca="false">FALSE()</f>
        <v>0</v>
      </c>
      <c r="O2140" s="10" t="b">
        <f aca="false">FALSE()</f>
        <v>0</v>
      </c>
      <c r="P2140" s="7"/>
      <c r="Q2140" s="7" t="s">
        <v>128</v>
      </c>
    </row>
    <row r="2141" customFormat="false" ht="23.85" hidden="false" customHeight="false" outlineLevel="0" collapsed="false">
      <c r="A2141" s="7" t="n">
        <v>2140</v>
      </c>
      <c r="B2141" s="8" t="n">
        <v>46262</v>
      </c>
      <c r="C2141" s="8" t="n">
        <v>46262</v>
      </c>
      <c r="D2141" s="7" t="s">
        <v>85</v>
      </c>
      <c r="E2141" s="7" t="s">
        <v>167</v>
      </c>
      <c r="F2141" s="7" t="s">
        <v>2660</v>
      </c>
      <c r="G2141" s="7" t="s">
        <v>2661</v>
      </c>
      <c r="H2141" s="7" t="s">
        <v>101</v>
      </c>
      <c r="I2141" s="9" t="s">
        <v>3803</v>
      </c>
      <c r="J2141" s="7" t="s">
        <v>822</v>
      </c>
      <c r="K2141" s="7"/>
      <c r="L2141" s="7" t="s">
        <v>3804</v>
      </c>
      <c r="M2141" s="7" t="s">
        <v>3804</v>
      </c>
      <c r="N2141" s="10" t="b">
        <f aca="false">FALSE()</f>
        <v>0</v>
      </c>
      <c r="O2141" s="10" t="b">
        <f aca="false">FALSE()</f>
        <v>0</v>
      </c>
      <c r="P2141" s="7"/>
      <c r="Q2141" s="7" t="s">
        <v>824</v>
      </c>
    </row>
    <row r="2142" customFormat="false" ht="23.85" hidden="false" customHeight="false" outlineLevel="0" collapsed="false">
      <c r="A2142" s="7" t="n">
        <v>2141</v>
      </c>
      <c r="B2142" s="8" t="n">
        <v>46262</v>
      </c>
      <c r="C2142" s="8" t="n">
        <v>46262</v>
      </c>
      <c r="D2142" s="7" t="s">
        <v>76</v>
      </c>
      <c r="E2142" s="7" t="s">
        <v>556</v>
      </c>
      <c r="F2142" s="7" t="s">
        <v>916</v>
      </c>
      <c r="G2142" s="7" t="s">
        <v>2248</v>
      </c>
      <c r="H2142" s="7" t="s">
        <v>80</v>
      </c>
      <c r="I2142" s="9" t="s">
        <v>3805</v>
      </c>
      <c r="J2142" s="7" t="s">
        <v>127</v>
      </c>
      <c r="K2142" s="7"/>
      <c r="L2142" s="7"/>
      <c r="M2142" s="7"/>
      <c r="N2142" s="10" t="b">
        <f aca="false">FALSE()</f>
        <v>0</v>
      </c>
      <c r="O2142" s="10" t="b">
        <f aca="false">FALSE()</f>
        <v>0</v>
      </c>
      <c r="P2142" s="7"/>
      <c r="Q2142" s="7" t="s">
        <v>128</v>
      </c>
    </row>
    <row r="2143" customFormat="false" ht="23.85" hidden="false" customHeight="false" outlineLevel="0" collapsed="false">
      <c r="A2143" s="7" t="n">
        <v>2142</v>
      </c>
      <c r="B2143" s="8" t="n">
        <v>46262</v>
      </c>
      <c r="C2143" s="8" t="n">
        <v>46262</v>
      </c>
      <c r="D2143" s="7" t="s">
        <v>76</v>
      </c>
      <c r="E2143" s="7" t="s">
        <v>556</v>
      </c>
      <c r="F2143" s="7" t="s">
        <v>916</v>
      </c>
      <c r="G2143" s="7" t="s">
        <v>2248</v>
      </c>
      <c r="H2143" s="7" t="s">
        <v>80</v>
      </c>
      <c r="I2143" s="9" t="s">
        <v>3805</v>
      </c>
      <c r="J2143" s="7" t="s">
        <v>127</v>
      </c>
      <c r="K2143" s="7"/>
      <c r="L2143" s="7"/>
      <c r="M2143" s="7"/>
      <c r="N2143" s="10" t="b">
        <f aca="false">FALSE()</f>
        <v>0</v>
      </c>
      <c r="O2143" s="10" t="b">
        <f aca="false">FALSE()</f>
        <v>0</v>
      </c>
      <c r="P2143" s="7"/>
      <c r="Q2143" s="7" t="s">
        <v>128</v>
      </c>
    </row>
    <row r="2144" customFormat="false" ht="46.25" hidden="false" customHeight="false" outlineLevel="0" collapsed="false">
      <c r="A2144" s="7" t="n">
        <v>2143</v>
      </c>
      <c r="B2144" s="8" t="n">
        <v>46262</v>
      </c>
      <c r="C2144" s="8" t="n">
        <v>46262</v>
      </c>
      <c r="D2144" s="7" t="s">
        <v>2414</v>
      </c>
      <c r="E2144" s="7" t="s">
        <v>2415</v>
      </c>
      <c r="F2144" s="7" t="s">
        <v>3806</v>
      </c>
      <c r="G2144" s="7"/>
      <c r="H2144" s="7" t="s">
        <v>80</v>
      </c>
      <c r="I2144" s="9" t="s">
        <v>3807</v>
      </c>
      <c r="J2144" s="7" t="s">
        <v>90</v>
      </c>
      <c r="K2144" s="7" t="s">
        <v>107</v>
      </c>
      <c r="L2144" s="7" t="s">
        <v>144</v>
      </c>
      <c r="M2144" s="7" t="s">
        <v>2014</v>
      </c>
      <c r="N2144" s="10" t="b">
        <f aca="false">FALSE()</f>
        <v>0</v>
      </c>
      <c r="O2144" s="10" t="b">
        <f aca="false">FALSE()</f>
        <v>0</v>
      </c>
      <c r="P2144" s="7"/>
      <c r="Q2144" s="7" t="s">
        <v>94</v>
      </c>
    </row>
    <row r="2145" customFormat="false" ht="15" hidden="false" customHeight="false" outlineLevel="0" collapsed="false">
      <c r="A2145" s="7" t="n">
        <v>2144</v>
      </c>
      <c r="B2145" s="8" t="n">
        <v>46262</v>
      </c>
      <c r="C2145" s="8" t="n">
        <v>46262</v>
      </c>
      <c r="D2145" s="7" t="s">
        <v>76</v>
      </c>
      <c r="E2145" s="7" t="s">
        <v>154</v>
      </c>
      <c r="F2145" s="7" t="s">
        <v>2098</v>
      </c>
      <c r="G2145" s="7" t="s">
        <v>2099</v>
      </c>
      <c r="H2145" s="7" t="s">
        <v>80</v>
      </c>
      <c r="I2145" s="9" t="s">
        <v>3808</v>
      </c>
      <c r="J2145" s="7" t="s">
        <v>127</v>
      </c>
      <c r="K2145" s="7"/>
      <c r="L2145" s="7"/>
      <c r="M2145" s="7"/>
      <c r="N2145" s="10" t="b">
        <f aca="false">FALSE()</f>
        <v>0</v>
      </c>
      <c r="O2145" s="10" t="b">
        <f aca="false">FALSE()</f>
        <v>0</v>
      </c>
      <c r="P2145" s="7"/>
      <c r="Q2145" s="7" t="s">
        <v>128</v>
      </c>
    </row>
    <row r="2146" customFormat="false" ht="35.05" hidden="false" customHeight="false" outlineLevel="0" collapsed="false">
      <c r="A2146" s="7" t="n">
        <v>2145</v>
      </c>
      <c r="B2146" s="8" t="n">
        <v>46262</v>
      </c>
      <c r="C2146" s="8" t="n">
        <v>46261</v>
      </c>
      <c r="D2146" s="7" t="s">
        <v>85</v>
      </c>
      <c r="E2146" s="7" t="s">
        <v>285</v>
      </c>
      <c r="F2146" s="7" t="s">
        <v>1394</v>
      </c>
      <c r="G2146" s="7" t="s">
        <v>3809</v>
      </c>
      <c r="H2146" s="7" t="s">
        <v>80</v>
      </c>
      <c r="I2146" s="9" t="s">
        <v>3810</v>
      </c>
      <c r="J2146" s="7" t="s">
        <v>127</v>
      </c>
      <c r="K2146" s="7"/>
      <c r="L2146" s="7"/>
      <c r="M2146" s="7"/>
      <c r="N2146" s="10" t="b">
        <f aca="false">FALSE()</f>
        <v>0</v>
      </c>
      <c r="O2146" s="10" t="b">
        <f aca="false">FALSE()</f>
        <v>0</v>
      </c>
      <c r="P2146" s="7"/>
      <c r="Q2146" s="7" t="s">
        <v>128</v>
      </c>
    </row>
    <row r="2147" customFormat="false" ht="35.05" hidden="false" customHeight="false" outlineLevel="0" collapsed="false">
      <c r="A2147" s="7" t="n">
        <v>2146</v>
      </c>
      <c r="B2147" s="8" t="n">
        <v>46262</v>
      </c>
      <c r="C2147" s="8" t="n">
        <v>46260</v>
      </c>
      <c r="D2147" s="7" t="s">
        <v>85</v>
      </c>
      <c r="E2147" s="7" t="s">
        <v>422</v>
      </c>
      <c r="F2147" s="7" t="s">
        <v>540</v>
      </c>
      <c r="G2147" s="7" t="s">
        <v>3167</v>
      </c>
      <c r="H2147" s="7" t="s">
        <v>121</v>
      </c>
      <c r="I2147" s="9" t="s">
        <v>3811</v>
      </c>
      <c r="J2147" s="7" t="s">
        <v>355</v>
      </c>
      <c r="K2147" s="7"/>
      <c r="L2147" s="7" t="s">
        <v>110</v>
      </c>
      <c r="M2147" s="7" t="s">
        <v>110</v>
      </c>
      <c r="N2147" s="10" t="b">
        <f aca="false">FALSE()</f>
        <v>0</v>
      </c>
      <c r="O2147" s="10" t="b">
        <f aca="false">FALSE()</f>
        <v>0</v>
      </c>
      <c r="P2147" s="7"/>
      <c r="Q2147" s="7" t="s">
        <v>357</v>
      </c>
    </row>
    <row r="2148" customFormat="false" ht="57.45" hidden="false" customHeight="false" outlineLevel="0" collapsed="false">
      <c r="A2148" s="7" t="n">
        <v>2147</v>
      </c>
      <c r="B2148" s="8" t="n">
        <v>46262</v>
      </c>
      <c r="C2148" s="8" t="n">
        <v>46260</v>
      </c>
      <c r="D2148" s="7" t="s">
        <v>85</v>
      </c>
      <c r="E2148" s="7" t="s">
        <v>422</v>
      </c>
      <c r="F2148" s="7" t="s">
        <v>540</v>
      </c>
      <c r="G2148" s="7" t="s">
        <v>3167</v>
      </c>
      <c r="H2148" s="7" t="s">
        <v>121</v>
      </c>
      <c r="I2148" s="9" t="s">
        <v>3812</v>
      </c>
      <c r="J2148" s="7" t="s">
        <v>109</v>
      </c>
      <c r="K2148" s="7"/>
      <c r="L2148" s="7" t="s">
        <v>650</v>
      </c>
      <c r="M2148" s="7" t="s">
        <v>650</v>
      </c>
      <c r="N2148" s="10" t="b">
        <f aca="false">FALSE()</f>
        <v>0</v>
      </c>
      <c r="O2148" s="10" t="b">
        <f aca="false">FALSE()</f>
        <v>0</v>
      </c>
      <c r="P2148" s="7"/>
      <c r="Q2148" s="7" t="s">
        <v>111</v>
      </c>
    </row>
    <row r="2149" customFormat="false" ht="23.85" hidden="false" customHeight="false" outlineLevel="0" collapsed="false">
      <c r="A2149" s="7" t="n">
        <v>2148</v>
      </c>
      <c r="B2149" s="8" t="n">
        <v>46262</v>
      </c>
      <c r="C2149" s="8" t="n">
        <v>46262</v>
      </c>
      <c r="D2149" s="7" t="s">
        <v>76</v>
      </c>
      <c r="E2149" s="7" t="s">
        <v>167</v>
      </c>
      <c r="F2149" s="7" t="s">
        <v>3813</v>
      </c>
      <c r="G2149" s="7" t="s">
        <v>3814</v>
      </c>
      <c r="H2149" s="7" t="s">
        <v>80</v>
      </c>
      <c r="I2149" s="9" t="s">
        <v>3815</v>
      </c>
      <c r="J2149" s="7" t="s">
        <v>127</v>
      </c>
      <c r="K2149" s="7"/>
      <c r="L2149" s="7"/>
      <c r="M2149" s="7"/>
      <c r="N2149" s="10" t="b">
        <f aca="false">FALSE()</f>
        <v>0</v>
      </c>
      <c r="O2149" s="10" t="b">
        <f aca="false">FALSE()</f>
        <v>0</v>
      </c>
      <c r="P2149" s="7"/>
      <c r="Q2149" s="7" t="s">
        <v>128</v>
      </c>
    </row>
    <row r="2150" customFormat="false" ht="23.85" hidden="false" customHeight="false" outlineLevel="0" collapsed="false">
      <c r="A2150" s="7" t="n">
        <v>2149</v>
      </c>
      <c r="B2150" s="8" t="n">
        <v>46262</v>
      </c>
      <c r="C2150" s="8" t="n">
        <v>46262</v>
      </c>
      <c r="D2150" s="7" t="s">
        <v>85</v>
      </c>
      <c r="E2150" s="7" t="s">
        <v>167</v>
      </c>
      <c r="F2150" s="7" t="s">
        <v>561</v>
      </c>
      <c r="G2150" s="7" t="s">
        <v>3816</v>
      </c>
      <c r="H2150" s="7" t="s">
        <v>80</v>
      </c>
      <c r="I2150" s="9" t="s">
        <v>3817</v>
      </c>
      <c r="J2150" s="7" t="s">
        <v>327</v>
      </c>
      <c r="K2150" s="7"/>
      <c r="L2150" s="7" t="s">
        <v>738</v>
      </c>
      <c r="M2150" s="7" t="s">
        <v>739</v>
      </c>
      <c r="N2150" s="10" t="b">
        <f aca="false">FALSE()</f>
        <v>0</v>
      </c>
      <c r="O2150" s="10" t="b">
        <f aca="false">FALSE()</f>
        <v>0</v>
      </c>
      <c r="P2150" s="7"/>
      <c r="Q2150" s="7" t="s">
        <v>330</v>
      </c>
    </row>
    <row r="2151" customFormat="false" ht="23.85" hidden="false" customHeight="false" outlineLevel="0" collapsed="false">
      <c r="A2151" s="7" t="n">
        <v>2150</v>
      </c>
      <c r="B2151" s="8" t="n">
        <v>46262</v>
      </c>
      <c r="C2151" s="8" t="n">
        <v>46262</v>
      </c>
      <c r="D2151" s="7" t="s">
        <v>85</v>
      </c>
      <c r="E2151" s="7" t="s">
        <v>167</v>
      </c>
      <c r="F2151" s="7" t="s">
        <v>561</v>
      </c>
      <c r="G2151" s="7" t="s">
        <v>3816</v>
      </c>
      <c r="H2151" s="7" t="s">
        <v>80</v>
      </c>
      <c r="I2151" s="9" t="s">
        <v>3818</v>
      </c>
      <c r="J2151" s="7" t="s">
        <v>90</v>
      </c>
      <c r="K2151" s="7" t="s">
        <v>83</v>
      </c>
      <c r="L2151" s="7" t="s">
        <v>144</v>
      </c>
      <c r="M2151" s="7" t="s">
        <v>318</v>
      </c>
      <c r="N2151" s="10" t="b">
        <f aca="false">FALSE()</f>
        <v>0</v>
      </c>
      <c r="O2151" s="10" t="b">
        <f aca="false">FALSE()</f>
        <v>0</v>
      </c>
      <c r="P2151" s="7"/>
      <c r="Q2151" s="7" t="s">
        <v>94</v>
      </c>
    </row>
    <row r="2152" customFormat="false" ht="15" hidden="false" customHeight="false" outlineLevel="0" collapsed="false">
      <c r="A2152" s="7" t="n">
        <v>2151</v>
      </c>
      <c r="B2152" s="8" t="n">
        <v>46262</v>
      </c>
      <c r="C2152" s="8" t="n">
        <v>46262</v>
      </c>
      <c r="D2152" s="7" t="s">
        <v>76</v>
      </c>
      <c r="E2152" s="7" t="s">
        <v>167</v>
      </c>
      <c r="F2152" s="7" t="s">
        <v>492</v>
      </c>
      <c r="G2152" s="7" t="s">
        <v>2018</v>
      </c>
      <c r="H2152" s="7" t="s">
        <v>80</v>
      </c>
      <c r="I2152" s="9" t="s">
        <v>3819</v>
      </c>
      <c r="J2152" s="7" t="s">
        <v>109</v>
      </c>
      <c r="K2152" s="7"/>
      <c r="L2152" s="7" t="s">
        <v>239</v>
      </c>
      <c r="M2152" s="7" t="s">
        <v>239</v>
      </c>
      <c r="N2152" s="10" t="b">
        <f aca="false">FALSE()</f>
        <v>0</v>
      </c>
      <c r="O2152" s="10" t="b">
        <f aca="false">FALSE()</f>
        <v>0</v>
      </c>
      <c r="P2152" s="7"/>
      <c r="Q2152" s="7" t="s">
        <v>111</v>
      </c>
    </row>
    <row r="2153" customFormat="false" ht="23.85" hidden="false" customHeight="false" outlineLevel="0" collapsed="false">
      <c r="A2153" s="7" t="n">
        <v>2152</v>
      </c>
      <c r="B2153" s="8" t="n">
        <v>46262</v>
      </c>
      <c r="C2153" s="8" t="n">
        <v>46262</v>
      </c>
      <c r="D2153" s="7" t="s">
        <v>76</v>
      </c>
      <c r="E2153" s="7" t="s">
        <v>154</v>
      </c>
      <c r="F2153" s="7" t="s">
        <v>278</v>
      </c>
      <c r="G2153" s="7" t="s">
        <v>3820</v>
      </c>
      <c r="H2153" s="7" t="s">
        <v>157</v>
      </c>
      <c r="I2153" s="9" t="s">
        <v>3821</v>
      </c>
      <c r="J2153" s="7" t="s">
        <v>165</v>
      </c>
      <c r="K2153" s="7"/>
      <c r="L2153" s="7" t="s">
        <v>118</v>
      </c>
      <c r="M2153" s="7" t="s">
        <v>118</v>
      </c>
      <c r="N2153" s="10" t="b">
        <f aca="false">FALSE()</f>
        <v>0</v>
      </c>
      <c r="O2153" s="10" t="b">
        <f aca="false">FALSE()</f>
        <v>0</v>
      </c>
      <c r="P2153" s="7"/>
      <c r="Q2153" s="7" t="s">
        <v>166</v>
      </c>
    </row>
    <row r="2154" customFormat="false" ht="23.85" hidden="false" customHeight="false" outlineLevel="0" collapsed="false">
      <c r="A2154" s="7" t="n">
        <v>2153</v>
      </c>
      <c r="B2154" s="8" t="n">
        <v>46262</v>
      </c>
      <c r="C2154" s="8" t="n">
        <v>46262</v>
      </c>
      <c r="D2154" s="7" t="s">
        <v>85</v>
      </c>
      <c r="E2154" s="7" t="s">
        <v>167</v>
      </c>
      <c r="F2154" s="7" t="s">
        <v>336</v>
      </c>
      <c r="G2154" s="7" t="s">
        <v>337</v>
      </c>
      <c r="H2154" s="7" t="s">
        <v>101</v>
      </c>
      <c r="I2154" s="9" t="s">
        <v>3822</v>
      </c>
      <c r="J2154" s="7" t="s">
        <v>103</v>
      </c>
      <c r="K2154" s="7"/>
      <c r="L2154" s="7" t="s">
        <v>119</v>
      </c>
      <c r="M2154" s="7" t="s">
        <v>119</v>
      </c>
      <c r="N2154" s="10" t="b">
        <f aca="false">FALSE()</f>
        <v>0</v>
      </c>
      <c r="O2154" s="10" t="b">
        <f aca="false">FALSE()</f>
        <v>0</v>
      </c>
      <c r="P2154" s="7"/>
      <c r="Q2154" s="7" t="s">
        <v>104</v>
      </c>
    </row>
    <row r="2155" customFormat="false" ht="15" hidden="false" customHeight="false" outlineLevel="0" collapsed="false">
      <c r="A2155" s="7" t="n">
        <v>2154</v>
      </c>
      <c r="B2155" s="8" t="n">
        <v>46262</v>
      </c>
      <c r="C2155" s="8" t="n">
        <v>46262</v>
      </c>
      <c r="D2155" s="7" t="s">
        <v>85</v>
      </c>
      <c r="E2155" s="7" t="s">
        <v>167</v>
      </c>
      <c r="F2155" s="7" t="s">
        <v>336</v>
      </c>
      <c r="G2155" s="7" t="s">
        <v>337</v>
      </c>
      <c r="H2155" s="7" t="s">
        <v>80</v>
      </c>
      <c r="I2155" s="9" t="s">
        <v>3823</v>
      </c>
      <c r="J2155" s="7" t="s">
        <v>109</v>
      </c>
      <c r="K2155" s="7"/>
      <c r="L2155" s="7" t="s">
        <v>83</v>
      </c>
      <c r="M2155" s="7" t="s">
        <v>83</v>
      </c>
      <c r="N2155" s="10" t="b">
        <f aca="false">FALSE()</f>
        <v>0</v>
      </c>
      <c r="O2155" s="10" t="b">
        <f aca="false">FALSE()</f>
        <v>0</v>
      </c>
      <c r="P2155" s="7"/>
      <c r="Q2155" s="7" t="s">
        <v>111</v>
      </c>
    </row>
    <row r="2156" customFormat="false" ht="102.2" hidden="false" customHeight="false" outlineLevel="0" collapsed="false">
      <c r="A2156" s="7" t="n">
        <v>2155</v>
      </c>
      <c r="B2156" s="8" t="n">
        <v>46262</v>
      </c>
      <c r="C2156" s="8" t="n">
        <v>46262</v>
      </c>
      <c r="D2156" s="7" t="s">
        <v>76</v>
      </c>
      <c r="E2156" s="7" t="s">
        <v>904</v>
      </c>
      <c r="F2156" s="7" t="s">
        <v>3824</v>
      </c>
      <c r="G2156" s="7" t="s">
        <v>3825</v>
      </c>
      <c r="H2156" s="7" t="s">
        <v>121</v>
      </c>
      <c r="I2156" s="9" t="s">
        <v>3826</v>
      </c>
      <c r="J2156" s="7" t="s">
        <v>103</v>
      </c>
      <c r="K2156" s="7"/>
      <c r="L2156" s="7" t="s">
        <v>96</v>
      </c>
      <c r="M2156" s="7" t="s">
        <v>96</v>
      </c>
      <c r="N2156" s="10" t="b">
        <f aca="false">FALSE()</f>
        <v>0</v>
      </c>
      <c r="O2156" s="10" t="b">
        <f aca="false">FALSE()</f>
        <v>0</v>
      </c>
      <c r="P2156" s="7"/>
      <c r="Q2156" s="7" t="s">
        <v>104</v>
      </c>
    </row>
    <row r="2157" customFormat="false" ht="46.25" hidden="false" customHeight="false" outlineLevel="0" collapsed="false">
      <c r="A2157" s="7" t="n">
        <v>2156</v>
      </c>
      <c r="B2157" s="8" t="n">
        <v>46262</v>
      </c>
      <c r="C2157" s="8" t="n">
        <v>46262</v>
      </c>
      <c r="D2157" s="7" t="s">
        <v>85</v>
      </c>
      <c r="E2157" s="7" t="s">
        <v>77</v>
      </c>
      <c r="F2157" s="7" t="s">
        <v>895</v>
      </c>
      <c r="G2157" s="7" t="s">
        <v>2495</v>
      </c>
      <c r="H2157" s="7" t="s">
        <v>121</v>
      </c>
      <c r="I2157" s="9" t="s">
        <v>3827</v>
      </c>
      <c r="J2157" s="7" t="s">
        <v>198</v>
      </c>
      <c r="K2157" s="7"/>
      <c r="L2157" s="7"/>
      <c r="M2157" s="7"/>
      <c r="N2157" s="10" t="b">
        <f aca="false">FALSE()</f>
        <v>0</v>
      </c>
      <c r="O2157" s="10" t="b">
        <f aca="false">FALSE()</f>
        <v>0</v>
      </c>
      <c r="P2157" s="7"/>
      <c r="Q2157" s="7" t="s">
        <v>199</v>
      </c>
    </row>
    <row r="2158" customFormat="false" ht="23.85" hidden="false" customHeight="false" outlineLevel="0" collapsed="false">
      <c r="A2158" s="7" t="n">
        <v>2157</v>
      </c>
      <c r="B2158" s="8" t="n">
        <v>46262</v>
      </c>
      <c r="C2158" s="8" t="n">
        <v>46262</v>
      </c>
      <c r="D2158" s="7" t="s">
        <v>85</v>
      </c>
      <c r="E2158" s="7" t="s">
        <v>629</v>
      </c>
      <c r="F2158" s="7" t="s">
        <v>1078</v>
      </c>
      <c r="G2158" s="7" t="s">
        <v>1079</v>
      </c>
      <c r="H2158" s="7" t="s">
        <v>80</v>
      </c>
      <c r="I2158" s="9" t="s">
        <v>3828</v>
      </c>
      <c r="J2158" s="7" t="s">
        <v>90</v>
      </c>
      <c r="K2158" s="7" t="s">
        <v>144</v>
      </c>
      <c r="L2158" s="7" t="s">
        <v>83</v>
      </c>
      <c r="M2158" s="7" t="s">
        <v>202</v>
      </c>
      <c r="N2158" s="10" t="b">
        <f aca="false">FALSE()</f>
        <v>0</v>
      </c>
      <c r="O2158" s="10" t="b">
        <f aca="false">FALSE()</f>
        <v>0</v>
      </c>
      <c r="P2158" s="7"/>
      <c r="Q2158" s="7" t="s">
        <v>94</v>
      </c>
    </row>
    <row r="2159" customFormat="false" ht="23.85" hidden="false" customHeight="false" outlineLevel="0" collapsed="false">
      <c r="A2159" s="7" t="n">
        <v>2158</v>
      </c>
      <c r="B2159" s="8" t="n">
        <v>46262</v>
      </c>
      <c r="C2159" s="8" t="n">
        <v>46261</v>
      </c>
      <c r="D2159" s="7" t="s">
        <v>76</v>
      </c>
      <c r="E2159" s="7" t="s">
        <v>77</v>
      </c>
      <c r="F2159" s="7" t="s">
        <v>470</v>
      </c>
      <c r="G2159" s="7" t="s">
        <v>2946</v>
      </c>
      <c r="H2159" s="7" t="s">
        <v>80</v>
      </c>
      <c r="I2159" s="9" t="s">
        <v>3829</v>
      </c>
      <c r="J2159" s="7" t="s">
        <v>327</v>
      </c>
      <c r="K2159" s="7"/>
      <c r="L2159" s="7" t="s">
        <v>2317</v>
      </c>
      <c r="M2159" s="7" t="s">
        <v>186</v>
      </c>
      <c r="N2159" s="10" t="b">
        <f aca="false">FALSE()</f>
        <v>0</v>
      </c>
      <c r="O2159" s="10" t="b">
        <f aca="false">FALSE()</f>
        <v>0</v>
      </c>
      <c r="P2159" s="7"/>
      <c r="Q2159" s="7" t="s">
        <v>330</v>
      </c>
    </row>
    <row r="2160" customFormat="false" ht="15" hidden="false" customHeight="false" outlineLevel="0" collapsed="false">
      <c r="A2160" s="7" t="n">
        <v>2159</v>
      </c>
      <c r="B2160" s="8" t="n">
        <v>46262</v>
      </c>
      <c r="C2160" s="8" t="n">
        <v>46262</v>
      </c>
      <c r="D2160" s="7" t="s">
        <v>85</v>
      </c>
      <c r="E2160" s="7" t="s">
        <v>629</v>
      </c>
      <c r="F2160" s="7" t="s">
        <v>1078</v>
      </c>
      <c r="G2160" s="7" t="s">
        <v>1079</v>
      </c>
      <c r="H2160" s="7" t="s">
        <v>80</v>
      </c>
      <c r="I2160" s="9" t="s">
        <v>3830</v>
      </c>
      <c r="J2160" s="7" t="s">
        <v>82</v>
      </c>
      <c r="K2160" s="7"/>
      <c r="L2160" s="7" t="s">
        <v>144</v>
      </c>
      <c r="M2160" s="7" t="s">
        <v>144</v>
      </c>
      <c r="N2160" s="10" t="b">
        <f aca="false">FALSE()</f>
        <v>0</v>
      </c>
      <c r="O2160" s="10" t="b">
        <f aca="false">FALSE()</f>
        <v>0</v>
      </c>
      <c r="P2160" s="7"/>
      <c r="Q2160" s="7" t="s">
        <v>84</v>
      </c>
    </row>
    <row r="2161" customFormat="false" ht="23.85" hidden="false" customHeight="false" outlineLevel="0" collapsed="false">
      <c r="A2161" s="7" t="n">
        <v>2160</v>
      </c>
      <c r="B2161" s="8" t="n">
        <v>46262</v>
      </c>
      <c r="C2161" s="8" t="n">
        <v>46260</v>
      </c>
      <c r="D2161" s="7" t="s">
        <v>85</v>
      </c>
      <c r="E2161" s="7" t="s">
        <v>629</v>
      </c>
      <c r="F2161" s="7" t="s">
        <v>1078</v>
      </c>
      <c r="G2161" s="7" t="s">
        <v>1079</v>
      </c>
      <c r="H2161" s="7" t="s">
        <v>80</v>
      </c>
      <c r="I2161" s="9" t="s">
        <v>3831</v>
      </c>
      <c r="J2161" s="7" t="s">
        <v>82</v>
      </c>
      <c r="K2161" s="7"/>
      <c r="L2161" s="7" t="s">
        <v>119</v>
      </c>
      <c r="M2161" s="7" t="s">
        <v>119</v>
      </c>
      <c r="N2161" s="10" t="b">
        <f aca="false">FALSE()</f>
        <v>0</v>
      </c>
      <c r="O2161" s="10" t="b">
        <f aca="false">FALSE()</f>
        <v>0</v>
      </c>
      <c r="P2161" s="7"/>
      <c r="Q2161" s="7" t="s">
        <v>84</v>
      </c>
    </row>
    <row r="2162" customFormat="false" ht="113.4" hidden="false" customHeight="false" outlineLevel="0" collapsed="false">
      <c r="A2162" s="7" t="n">
        <v>2161</v>
      </c>
      <c r="B2162" s="8" t="n">
        <v>46262</v>
      </c>
      <c r="C2162" s="8" t="n">
        <v>46262</v>
      </c>
      <c r="D2162" s="7" t="s">
        <v>85</v>
      </c>
      <c r="E2162" s="7" t="s">
        <v>154</v>
      </c>
      <c r="F2162" s="7" t="s">
        <v>575</v>
      </c>
      <c r="G2162" s="7" t="s">
        <v>3832</v>
      </c>
      <c r="H2162" s="7" t="s">
        <v>121</v>
      </c>
      <c r="I2162" s="9" t="s">
        <v>3833</v>
      </c>
      <c r="J2162" s="7" t="s">
        <v>127</v>
      </c>
      <c r="K2162" s="7"/>
      <c r="L2162" s="7"/>
      <c r="M2162" s="7"/>
      <c r="N2162" s="10" t="b">
        <f aca="false">FALSE()</f>
        <v>0</v>
      </c>
      <c r="O2162" s="10" t="b">
        <f aca="false">FALSE()</f>
        <v>0</v>
      </c>
      <c r="P2162" s="7"/>
      <c r="Q2162" s="7" t="s">
        <v>128</v>
      </c>
    </row>
    <row r="2163" customFormat="false" ht="15" hidden="false" customHeight="false" outlineLevel="0" collapsed="false">
      <c r="A2163" s="7" t="n">
        <v>2162</v>
      </c>
      <c r="B2163" s="8" t="n">
        <v>46262</v>
      </c>
      <c r="C2163" s="8" t="n">
        <v>46262</v>
      </c>
      <c r="D2163" s="7" t="s">
        <v>76</v>
      </c>
      <c r="E2163" s="7" t="s">
        <v>167</v>
      </c>
      <c r="F2163" s="7" t="s">
        <v>492</v>
      </c>
      <c r="G2163" s="7" t="s">
        <v>3834</v>
      </c>
      <c r="H2163" s="7" t="s">
        <v>80</v>
      </c>
      <c r="I2163" s="9" t="s">
        <v>3835</v>
      </c>
      <c r="J2163" s="7" t="s">
        <v>90</v>
      </c>
      <c r="K2163" s="7" t="s">
        <v>144</v>
      </c>
      <c r="L2163" s="7" t="s">
        <v>110</v>
      </c>
      <c r="M2163" s="7" t="s">
        <v>134</v>
      </c>
      <c r="N2163" s="10" t="b">
        <f aca="false">FALSE()</f>
        <v>0</v>
      </c>
      <c r="O2163" s="10" t="b">
        <f aca="false">FALSE()</f>
        <v>0</v>
      </c>
      <c r="P2163" s="7"/>
      <c r="Q2163" s="7" t="s">
        <v>94</v>
      </c>
    </row>
    <row r="2164" customFormat="false" ht="23.85" hidden="false" customHeight="false" outlineLevel="0" collapsed="false">
      <c r="A2164" s="7" t="n">
        <v>2163</v>
      </c>
      <c r="B2164" s="8" t="n">
        <v>46262</v>
      </c>
      <c r="C2164" s="8" t="n">
        <v>46262</v>
      </c>
      <c r="D2164" s="7" t="s">
        <v>85</v>
      </c>
      <c r="E2164" s="7" t="s">
        <v>77</v>
      </c>
      <c r="F2164" s="7" t="s">
        <v>360</v>
      </c>
      <c r="G2164" s="7" t="s">
        <v>2158</v>
      </c>
      <c r="H2164" s="7" t="s">
        <v>80</v>
      </c>
      <c r="I2164" s="9" t="s">
        <v>3836</v>
      </c>
      <c r="J2164" s="7" t="s">
        <v>90</v>
      </c>
      <c r="K2164" s="7" t="s">
        <v>83</v>
      </c>
      <c r="L2164" s="7" t="s">
        <v>144</v>
      </c>
      <c r="M2164" s="7" t="s">
        <v>318</v>
      </c>
      <c r="N2164" s="10" t="b">
        <f aca="false">FALSE()</f>
        <v>0</v>
      </c>
      <c r="O2164" s="10" t="b">
        <f aca="false">FALSE()</f>
        <v>0</v>
      </c>
      <c r="P2164" s="7"/>
      <c r="Q2164" s="7" t="s">
        <v>94</v>
      </c>
    </row>
    <row r="2165" customFormat="false" ht="35.05" hidden="false" customHeight="false" outlineLevel="0" collapsed="false">
      <c r="A2165" s="7" t="n">
        <v>2164</v>
      </c>
      <c r="B2165" s="8" t="n">
        <v>46262</v>
      </c>
      <c r="C2165" s="8" t="n">
        <v>46262</v>
      </c>
      <c r="D2165" s="7" t="s">
        <v>76</v>
      </c>
      <c r="E2165" s="7" t="s">
        <v>154</v>
      </c>
      <c r="F2165" s="7" t="s">
        <v>278</v>
      </c>
      <c r="G2165" s="7" t="s">
        <v>3837</v>
      </c>
      <c r="H2165" s="7" t="s">
        <v>157</v>
      </c>
      <c r="I2165" s="9" t="s">
        <v>3838</v>
      </c>
      <c r="J2165" s="7" t="s">
        <v>165</v>
      </c>
      <c r="K2165" s="7"/>
      <c r="L2165" s="7" t="s">
        <v>83</v>
      </c>
      <c r="M2165" s="7" t="s">
        <v>83</v>
      </c>
      <c r="N2165" s="10" t="b">
        <f aca="false">FALSE()</f>
        <v>0</v>
      </c>
      <c r="O2165" s="10" t="b">
        <f aca="false">FALSE()</f>
        <v>0</v>
      </c>
      <c r="P2165" s="7"/>
      <c r="Q2165" s="7" t="s">
        <v>166</v>
      </c>
    </row>
    <row r="2166" customFormat="false" ht="46.25" hidden="false" customHeight="false" outlineLevel="0" collapsed="false">
      <c r="A2166" s="7" t="n">
        <v>2165</v>
      </c>
      <c r="B2166" s="8" t="n">
        <v>46262</v>
      </c>
      <c r="C2166" s="8" t="n">
        <v>46262</v>
      </c>
      <c r="D2166" s="7" t="s">
        <v>76</v>
      </c>
      <c r="E2166" s="7" t="s">
        <v>154</v>
      </c>
      <c r="F2166" s="7" t="s">
        <v>278</v>
      </c>
      <c r="G2166" s="7" t="s">
        <v>2277</v>
      </c>
      <c r="H2166" s="7" t="s">
        <v>157</v>
      </c>
      <c r="I2166" s="9" t="s">
        <v>3839</v>
      </c>
      <c r="J2166" s="7" t="s">
        <v>90</v>
      </c>
      <c r="K2166" s="7" t="s">
        <v>119</v>
      </c>
      <c r="L2166" s="7" t="s">
        <v>650</v>
      </c>
      <c r="M2166" s="7" t="s">
        <v>2061</v>
      </c>
      <c r="N2166" s="10" t="b">
        <f aca="false">FALSE()</f>
        <v>0</v>
      </c>
      <c r="O2166" s="10" t="b">
        <f aca="false">FALSE()</f>
        <v>0</v>
      </c>
      <c r="P2166" s="7"/>
      <c r="Q2166" s="7" t="s">
        <v>94</v>
      </c>
    </row>
    <row r="2167" customFormat="false" ht="23.85" hidden="false" customHeight="false" outlineLevel="0" collapsed="false">
      <c r="A2167" s="7" t="n">
        <v>2166</v>
      </c>
      <c r="B2167" s="8" t="n">
        <v>46262</v>
      </c>
      <c r="C2167" s="8" t="n">
        <v>46262</v>
      </c>
      <c r="D2167" s="7" t="s">
        <v>76</v>
      </c>
      <c r="E2167" s="7" t="s">
        <v>306</v>
      </c>
      <c r="F2167" s="7" t="s">
        <v>307</v>
      </c>
      <c r="G2167" s="7" t="s">
        <v>3840</v>
      </c>
      <c r="H2167" s="7" t="s">
        <v>80</v>
      </c>
      <c r="I2167" s="9" t="s">
        <v>3841</v>
      </c>
      <c r="J2167" s="7" t="s">
        <v>109</v>
      </c>
      <c r="K2167" s="7"/>
      <c r="L2167" s="7" t="s">
        <v>144</v>
      </c>
      <c r="M2167" s="7" t="s">
        <v>144</v>
      </c>
      <c r="N2167" s="10" t="b">
        <f aca="false">FALSE()</f>
        <v>0</v>
      </c>
      <c r="O2167" s="10" t="b">
        <f aca="false">FALSE()</f>
        <v>0</v>
      </c>
      <c r="P2167" s="7"/>
      <c r="Q2167" s="7" t="s">
        <v>111</v>
      </c>
    </row>
    <row r="2168" customFormat="false" ht="124.6" hidden="false" customHeight="false" outlineLevel="0" collapsed="false">
      <c r="A2168" s="7" t="n">
        <v>2167</v>
      </c>
      <c r="B2168" s="8" t="n">
        <v>46262</v>
      </c>
      <c r="C2168" s="8" t="n">
        <v>46262</v>
      </c>
      <c r="D2168" s="7" t="s">
        <v>85</v>
      </c>
      <c r="E2168" s="7" t="s">
        <v>154</v>
      </c>
      <c r="F2168" s="7" t="s">
        <v>278</v>
      </c>
      <c r="G2168" s="7" t="s">
        <v>3842</v>
      </c>
      <c r="H2168" s="7" t="s">
        <v>157</v>
      </c>
      <c r="I2168" s="9" t="s">
        <v>3843</v>
      </c>
      <c r="J2168" s="7" t="s">
        <v>165</v>
      </c>
      <c r="K2168" s="7"/>
      <c r="L2168" s="7" t="s">
        <v>578</v>
      </c>
      <c r="M2168" s="7" t="s">
        <v>578</v>
      </c>
      <c r="N2168" s="10" t="b">
        <f aca="false">FALSE()</f>
        <v>0</v>
      </c>
      <c r="O2168" s="10" t="b">
        <f aca="false">FALSE()</f>
        <v>0</v>
      </c>
      <c r="P2168" s="7"/>
      <c r="Q2168" s="7" t="s">
        <v>166</v>
      </c>
    </row>
    <row r="2169" customFormat="false" ht="23.85" hidden="false" customHeight="false" outlineLevel="0" collapsed="false">
      <c r="A2169" s="7" t="n">
        <v>2168</v>
      </c>
      <c r="B2169" s="8" t="n">
        <v>46262</v>
      </c>
      <c r="C2169" s="8" t="n">
        <v>46262</v>
      </c>
      <c r="D2169" s="7" t="s">
        <v>85</v>
      </c>
      <c r="E2169" s="7" t="s">
        <v>629</v>
      </c>
      <c r="F2169" s="7" t="s">
        <v>694</v>
      </c>
      <c r="G2169" s="7" t="s">
        <v>3008</v>
      </c>
      <c r="H2169" s="7" t="s">
        <v>80</v>
      </c>
      <c r="I2169" s="9" t="s">
        <v>3844</v>
      </c>
      <c r="J2169" s="7" t="s">
        <v>127</v>
      </c>
      <c r="K2169" s="7"/>
      <c r="L2169" s="7"/>
      <c r="M2169" s="7"/>
      <c r="N2169" s="10" t="b">
        <f aca="false">FALSE()</f>
        <v>0</v>
      </c>
      <c r="O2169" s="10" t="b">
        <f aca="false">FALSE()</f>
        <v>0</v>
      </c>
      <c r="P2169" s="7"/>
      <c r="Q2169" s="7" t="s">
        <v>128</v>
      </c>
    </row>
    <row r="2170" customFormat="false" ht="35.05" hidden="false" customHeight="false" outlineLevel="0" collapsed="false">
      <c r="A2170" s="7" t="n">
        <v>2169</v>
      </c>
      <c r="B2170" s="8" t="n">
        <v>46262</v>
      </c>
      <c r="C2170" s="8" t="n">
        <v>46261</v>
      </c>
      <c r="D2170" s="7" t="s">
        <v>85</v>
      </c>
      <c r="E2170" s="7" t="s">
        <v>412</v>
      </c>
      <c r="F2170" s="7" t="s">
        <v>413</v>
      </c>
      <c r="G2170" s="7" t="s">
        <v>3351</v>
      </c>
      <c r="H2170" s="7" t="s">
        <v>157</v>
      </c>
      <c r="I2170" s="9" t="s">
        <v>3845</v>
      </c>
      <c r="J2170" s="7" t="s">
        <v>82</v>
      </c>
      <c r="K2170" s="7"/>
      <c r="L2170" s="7" t="s">
        <v>92</v>
      </c>
      <c r="M2170" s="7" t="s">
        <v>92</v>
      </c>
      <c r="N2170" s="10" t="b">
        <f aca="false">FALSE()</f>
        <v>0</v>
      </c>
      <c r="O2170" s="10" t="b">
        <f aca="false">FALSE()</f>
        <v>0</v>
      </c>
      <c r="P2170" s="7"/>
      <c r="Q2170" s="7" t="s">
        <v>84</v>
      </c>
    </row>
    <row r="2171" customFormat="false" ht="23.85" hidden="false" customHeight="false" outlineLevel="0" collapsed="false">
      <c r="A2171" s="7" t="n">
        <v>2170</v>
      </c>
      <c r="B2171" s="8" t="n">
        <v>46262</v>
      </c>
      <c r="C2171" s="8" t="n">
        <v>46262</v>
      </c>
      <c r="D2171" s="7" t="s">
        <v>85</v>
      </c>
      <c r="E2171" s="7" t="s">
        <v>629</v>
      </c>
      <c r="F2171" s="7" t="s">
        <v>694</v>
      </c>
      <c r="G2171" s="7" t="s">
        <v>3008</v>
      </c>
      <c r="H2171" s="7" t="s">
        <v>80</v>
      </c>
      <c r="I2171" s="9" t="s">
        <v>3846</v>
      </c>
      <c r="J2171" s="7" t="s">
        <v>127</v>
      </c>
      <c r="K2171" s="7"/>
      <c r="L2171" s="7"/>
      <c r="M2171" s="7"/>
      <c r="N2171" s="10" t="b">
        <f aca="false">FALSE()</f>
        <v>0</v>
      </c>
      <c r="O2171" s="10" t="b">
        <f aca="false">FALSE()</f>
        <v>0</v>
      </c>
      <c r="P2171" s="7"/>
      <c r="Q2171" s="7" t="s">
        <v>128</v>
      </c>
    </row>
    <row r="2172" customFormat="false" ht="46.25" hidden="false" customHeight="false" outlineLevel="0" collapsed="false">
      <c r="A2172" s="7" t="n">
        <v>2171</v>
      </c>
      <c r="B2172" s="8" t="n">
        <v>46262</v>
      </c>
      <c r="C2172" s="8" t="n">
        <v>46262</v>
      </c>
      <c r="D2172" s="7" t="s">
        <v>85</v>
      </c>
      <c r="E2172" s="7" t="s">
        <v>556</v>
      </c>
      <c r="F2172" s="7" t="s">
        <v>647</v>
      </c>
      <c r="G2172" s="7" t="s">
        <v>2045</v>
      </c>
      <c r="H2172" s="7" t="s">
        <v>101</v>
      </c>
      <c r="I2172" s="9" t="s">
        <v>3847</v>
      </c>
      <c r="J2172" s="7" t="s">
        <v>103</v>
      </c>
      <c r="K2172" s="7"/>
      <c r="L2172" s="7" t="s">
        <v>91</v>
      </c>
      <c r="M2172" s="7" t="s">
        <v>91</v>
      </c>
      <c r="N2172" s="10" t="b">
        <f aca="false">FALSE()</f>
        <v>0</v>
      </c>
      <c r="O2172" s="10" t="b">
        <f aca="false">FALSE()</f>
        <v>0</v>
      </c>
      <c r="P2172" s="7"/>
      <c r="Q2172" s="7" t="s">
        <v>104</v>
      </c>
    </row>
    <row r="2173" customFormat="false" ht="35.05" hidden="false" customHeight="false" outlineLevel="0" collapsed="false">
      <c r="A2173" s="7" t="n">
        <v>2172</v>
      </c>
      <c r="B2173" s="8" t="n">
        <v>46262</v>
      </c>
      <c r="C2173" s="8" t="n">
        <v>46262</v>
      </c>
      <c r="D2173" s="7" t="s">
        <v>76</v>
      </c>
      <c r="E2173" s="7" t="s">
        <v>709</v>
      </c>
      <c r="F2173" s="7" t="s">
        <v>710</v>
      </c>
      <c r="G2173" s="7" t="s">
        <v>2380</v>
      </c>
      <c r="H2173" s="7" t="s">
        <v>80</v>
      </c>
      <c r="I2173" s="9" t="s">
        <v>3848</v>
      </c>
      <c r="J2173" s="7" t="s">
        <v>90</v>
      </c>
      <c r="K2173" s="7" t="s">
        <v>83</v>
      </c>
      <c r="L2173" s="7" t="s">
        <v>119</v>
      </c>
      <c r="M2173" s="7" t="s">
        <v>739</v>
      </c>
      <c r="N2173" s="10" t="b">
        <f aca="false">FALSE()</f>
        <v>0</v>
      </c>
      <c r="O2173" s="10" t="b">
        <f aca="false">FALSE()</f>
        <v>0</v>
      </c>
      <c r="P2173" s="7"/>
      <c r="Q2173" s="7" t="s">
        <v>94</v>
      </c>
    </row>
    <row r="2174" customFormat="false" ht="23.85" hidden="false" customHeight="false" outlineLevel="0" collapsed="false">
      <c r="A2174" s="7" t="n">
        <v>2173</v>
      </c>
      <c r="B2174" s="8" t="n">
        <v>46262</v>
      </c>
      <c r="C2174" s="8" t="n">
        <v>46262</v>
      </c>
      <c r="D2174" s="7" t="s">
        <v>85</v>
      </c>
      <c r="E2174" s="7" t="s">
        <v>154</v>
      </c>
      <c r="F2174" s="7" t="s">
        <v>575</v>
      </c>
      <c r="G2174" s="7" t="s">
        <v>2033</v>
      </c>
      <c r="H2174" s="7" t="s">
        <v>121</v>
      </c>
      <c r="I2174" s="9" t="s">
        <v>3849</v>
      </c>
      <c r="J2174" s="7" t="s">
        <v>355</v>
      </c>
      <c r="K2174" s="7"/>
      <c r="L2174" s="7" t="s">
        <v>96</v>
      </c>
      <c r="M2174" s="7" t="s">
        <v>96</v>
      </c>
      <c r="N2174" s="10" t="b">
        <f aca="false">FALSE()</f>
        <v>0</v>
      </c>
      <c r="O2174" s="10" t="b">
        <f aca="false">FALSE()</f>
        <v>0</v>
      </c>
      <c r="P2174" s="7"/>
      <c r="Q2174" s="7" t="s">
        <v>357</v>
      </c>
    </row>
    <row r="2175" customFormat="false" ht="15" hidden="false" customHeight="false" outlineLevel="0" collapsed="false">
      <c r="A2175" s="7" t="n">
        <v>2174</v>
      </c>
      <c r="B2175" s="8" t="n">
        <v>46262</v>
      </c>
      <c r="C2175" s="8" t="n">
        <v>46262</v>
      </c>
      <c r="D2175" s="7" t="s">
        <v>76</v>
      </c>
      <c r="E2175" s="7" t="s">
        <v>154</v>
      </c>
      <c r="F2175" s="7" t="s">
        <v>278</v>
      </c>
      <c r="G2175" s="7" t="s">
        <v>2267</v>
      </c>
      <c r="H2175" s="7" t="s">
        <v>157</v>
      </c>
      <c r="I2175" s="9" t="s">
        <v>3850</v>
      </c>
      <c r="J2175" s="7" t="s">
        <v>165</v>
      </c>
      <c r="K2175" s="7"/>
      <c r="L2175" s="7" t="s">
        <v>1227</v>
      </c>
      <c r="M2175" s="7" t="s">
        <v>1227</v>
      </c>
      <c r="N2175" s="10" t="b">
        <f aca="false">FALSE()</f>
        <v>0</v>
      </c>
      <c r="O2175" s="10" t="b">
        <f aca="false">FALSE()</f>
        <v>0</v>
      </c>
      <c r="P2175" s="7"/>
      <c r="Q2175" s="7" t="s">
        <v>166</v>
      </c>
    </row>
    <row r="2176" customFormat="false" ht="15" hidden="false" customHeight="false" outlineLevel="0" collapsed="false">
      <c r="A2176" s="7" t="n">
        <v>2175</v>
      </c>
      <c r="B2176" s="8" t="n">
        <v>46262</v>
      </c>
      <c r="C2176" s="8" t="n">
        <v>46262</v>
      </c>
      <c r="D2176" s="7" t="s">
        <v>76</v>
      </c>
      <c r="E2176" s="7" t="s">
        <v>167</v>
      </c>
      <c r="F2176" s="7" t="s">
        <v>492</v>
      </c>
      <c r="G2176" s="7" t="s">
        <v>2018</v>
      </c>
      <c r="H2176" s="7" t="s">
        <v>80</v>
      </c>
      <c r="I2176" s="9" t="s">
        <v>3851</v>
      </c>
      <c r="J2176" s="7" t="s">
        <v>127</v>
      </c>
      <c r="K2176" s="7"/>
      <c r="L2176" s="7"/>
      <c r="M2176" s="7"/>
      <c r="N2176" s="10" t="b">
        <f aca="false">FALSE()</f>
        <v>0</v>
      </c>
      <c r="O2176" s="10" t="b">
        <f aca="false">FALSE()</f>
        <v>0</v>
      </c>
      <c r="P2176" s="7"/>
      <c r="Q2176" s="7" t="s">
        <v>128</v>
      </c>
    </row>
    <row r="2177" customFormat="false" ht="23.85" hidden="false" customHeight="false" outlineLevel="0" collapsed="false">
      <c r="A2177" s="7" t="n">
        <v>2176</v>
      </c>
      <c r="B2177" s="8" t="n">
        <v>46262</v>
      </c>
      <c r="C2177" s="8" t="n">
        <v>46262</v>
      </c>
      <c r="D2177" s="7" t="s">
        <v>76</v>
      </c>
      <c r="E2177" s="7" t="s">
        <v>167</v>
      </c>
      <c r="F2177" s="7" t="s">
        <v>492</v>
      </c>
      <c r="G2177" s="7" t="s">
        <v>2018</v>
      </c>
      <c r="H2177" s="7" t="s">
        <v>80</v>
      </c>
      <c r="I2177" s="9" t="s">
        <v>3852</v>
      </c>
      <c r="J2177" s="7" t="s">
        <v>109</v>
      </c>
      <c r="K2177" s="7"/>
      <c r="L2177" s="7" t="s">
        <v>119</v>
      </c>
      <c r="M2177" s="7" t="s">
        <v>119</v>
      </c>
      <c r="N2177" s="10" t="b">
        <f aca="false">FALSE()</f>
        <v>0</v>
      </c>
      <c r="O2177" s="10" t="b">
        <f aca="false">FALSE()</f>
        <v>0</v>
      </c>
      <c r="P2177" s="7"/>
      <c r="Q2177" s="7" t="s">
        <v>111</v>
      </c>
    </row>
    <row r="2178" customFormat="false" ht="23.85" hidden="false" customHeight="false" outlineLevel="0" collapsed="false">
      <c r="A2178" s="7" t="n">
        <v>2177</v>
      </c>
      <c r="B2178" s="8" t="n">
        <v>46262</v>
      </c>
      <c r="C2178" s="8" t="n">
        <v>46262</v>
      </c>
      <c r="D2178" s="7" t="s">
        <v>85</v>
      </c>
      <c r="E2178" s="7" t="s">
        <v>167</v>
      </c>
      <c r="F2178" s="7" t="s">
        <v>1298</v>
      </c>
      <c r="G2178" s="7" t="s">
        <v>3605</v>
      </c>
      <c r="H2178" s="7" t="s">
        <v>80</v>
      </c>
      <c r="I2178" s="9" t="s">
        <v>3853</v>
      </c>
      <c r="J2178" s="7" t="s">
        <v>127</v>
      </c>
      <c r="K2178" s="7"/>
      <c r="L2178" s="7"/>
      <c r="M2178" s="7"/>
      <c r="N2178" s="10" t="b">
        <f aca="false">FALSE()</f>
        <v>0</v>
      </c>
      <c r="O2178" s="10" t="b">
        <f aca="false">FALSE()</f>
        <v>0</v>
      </c>
      <c r="P2178" s="7"/>
      <c r="Q2178" s="7" t="s">
        <v>128</v>
      </c>
    </row>
    <row r="2179" customFormat="false" ht="57.45" hidden="false" customHeight="false" outlineLevel="0" collapsed="false">
      <c r="A2179" s="7" t="n">
        <v>2178</v>
      </c>
      <c r="B2179" s="8" t="n">
        <v>46262</v>
      </c>
      <c r="C2179" s="8" t="n">
        <v>46261</v>
      </c>
      <c r="D2179" s="7" t="s">
        <v>85</v>
      </c>
      <c r="E2179" s="7" t="s">
        <v>285</v>
      </c>
      <c r="F2179" s="7" t="s">
        <v>1394</v>
      </c>
      <c r="G2179" s="7" t="s">
        <v>3660</v>
      </c>
      <c r="H2179" s="7" t="s">
        <v>101</v>
      </c>
      <c r="I2179" s="9" t="s">
        <v>3854</v>
      </c>
      <c r="J2179" s="7" t="s">
        <v>103</v>
      </c>
      <c r="K2179" s="7"/>
      <c r="L2179" s="7" t="s">
        <v>248</v>
      </c>
      <c r="M2179" s="7" t="s">
        <v>248</v>
      </c>
      <c r="N2179" s="10" t="b">
        <f aca="false">FALSE()</f>
        <v>0</v>
      </c>
      <c r="O2179" s="10" t="b">
        <f aca="false">FALSE()</f>
        <v>0</v>
      </c>
      <c r="P2179" s="7"/>
      <c r="Q2179" s="7" t="s">
        <v>104</v>
      </c>
    </row>
    <row r="2180" customFormat="false" ht="68.65" hidden="false" customHeight="false" outlineLevel="0" collapsed="false">
      <c r="A2180" s="7" t="n">
        <v>2179</v>
      </c>
      <c r="B2180" s="8" t="n">
        <v>46262</v>
      </c>
      <c r="C2180" s="8" t="n">
        <v>46260</v>
      </c>
      <c r="D2180" s="7" t="s">
        <v>85</v>
      </c>
      <c r="E2180" s="7" t="s">
        <v>1053</v>
      </c>
      <c r="F2180" s="7" t="s">
        <v>3176</v>
      </c>
      <c r="G2180" s="7" t="s">
        <v>3177</v>
      </c>
      <c r="H2180" s="7" t="s">
        <v>101</v>
      </c>
      <c r="I2180" s="9" t="s">
        <v>3855</v>
      </c>
      <c r="J2180" s="7" t="s">
        <v>127</v>
      </c>
      <c r="K2180" s="7"/>
      <c r="L2180" s="7"/>
      <c r="M2180" s="7"/>
      <c r="N2180" s="10" t="b">
        <f aca="false">FALSE()</f>
        <v>0</v>
      </c>
      <c r="O2180" s="10" t="b">
        <f aca="false">FALSE()</f>
        <v>0</v>
      </c>
      <c r="P2180" s="7"/>
      <c r="Q2180" s="7" t="s">
        <v>128</v>
      </c>
    </row>
    <row r="2181" customFormat="false" ht="68.65" hidden="false" customHeight="false" outlineLevel="0" collapsed="false">
      <c r="A2181" s="7" t="n">
        <v>2180</v>
      </c>
      <c r="B2181" s="8" t="n">
        <v>46262</v>
      </c>
      <c r="C2181" s="8" t="n">
        <v>46262</v>
      </c>
      <c r="D2181" s="7" t="s">
        <v>85</v>
      </c>
      <c r="E2181" s="7" t="s">
        <v>285</v>
      </c>
      <c r="F2181" s="7" t="s">
        <v>1394</v>
      </c>
      <c r="G2181" s="7" t="s">
        <v>3660</v>
      </c>
      <c r="H2181" s="7" t="s">
        <v>101</v>
      </c>
      <c r="I2181" s="9" t="s">
        <v>3856</v>
      </c>
      <c r="J2181" s="7" t="s">
        <v>103</v>
      </c>
      <c r="K2181" s="7"/>
      <c r="L2181" s="7" t="s">
        <v>248</v>
      </c>
      <c r="M2181" s="7" t="s">
        <v>248</v>
      </c>
      <c r="N2181" s="10" t="b">
        <f aca="false">FALSE()</f>
        <v>0</v>
      </c>
      <c r="O2181" s="10" t="b">
        <f aca="false">FALSE()</f>
        <v>0</v>
      </c>
      <c r="P2181" s="7"/>
      <c r="Q2181" s="7" t="s">
        <v>104</v>
      </c>
    </row>
    <row r="2182" customFormat="false" ht="15" hidden="false" customHeight="false" outlineLevel="0" collapsed="false">
      <c r="A2182" s="7" t="n">
        <v>2181</v>
      </c>
      <c r="B2182" s="8" t="n">
        <v>46262</v>
      </c>
      <c r="C2182" s="8" t="n">
        <v>46262</v>
      </c>
      <c r="D2182" s="7" t="s">
        <v>85</v>
      </c>
      <c r="E2182" s="7" t="s">
        <v>77</v>
      </c>
      <c r="F2182" s="7" t="s">
        <v>643</v>
      </c>
      <c r="G2182" s="7" t="s">
        <v>3077</v>
      </c>
      <c r="H2182" s="7" t="s">
        <v>80</v>
      </c>
      <c r="I2182" s="9" t="s">
        <v>3857</v>
      </c>
      <c r="J2182" s="7" t="s">
        <v>90</v>
      </c>
      <c r="K2182" s="7" t="s">
        <v>83</v>
      </c>
      <c r="L2182" s="7" t="s">
        <v>107</v>
      </c>
      <c r="M2182" s="7" t="s">
        <v>363</v>
      </c>
      <c r="N2182" s="10" t="b">
        <f aca="false">FALSE()</f>
        <v>0</v>
      </c>
      <c r="O2182" s="10" t="b">
        <f aca="false">FALSE()</f>
        <v>0</v>
      </c>
      <c r="P2182" s="7"/>
      <c r="Q2182" s="7" t="s">
        <v>94</v>
      </c>
    </row>
    <row r="2183" customFormat="false" ht="35.05" hidden="false" customHeight="false" outlineLevel="0" collapsed="false">
      <c r="A2183" s="7" t="n">
        <v>2182</v>
      </c>
      <c r="B2183" s="8" t="n">
        <v>46262</v>
      </c>
      <c r="C2183" s="8" t="n">
        <v>46261</v>
      </c>
      <c r="D2183" s="7" t="s">
        <v>85</v>
      </c>
      <c r="E2183" s="7" t="s">
        <v>1053</v>
      </c>
      <c r="F2183" s="7" t="s">
        <v>3176</v>
      </c>
      <c r="G2183" s="7" t="s">
        <v>3858</v>
      </c>
      <c r="H2183" s="7" t="s">
        <v>80</v>
      </c>
      <c r="I2183" s="9" t="s">
        <v>3859</v>
      </c>
      <c r="J2183" s="7" t="s">
        <v>90</v>
      </c>
      <c r="K2183" s="7" t="s">
        <v>144</v>
      </c>
      <c r="L2183" s="7" t="s">
        <v>107</v>
      </c>
      <c r="M2183" s="7" t="s">
        <v>2014</v>
      </c>
      <c r="N2183" s="10" t="b">
        <f aca="false">FALSE()</f>
        <v>0</v>
      </c>
      <c r="O2183" s="10" t="b">
        <f aca="false">FALSE()</f>
        <v>0</v>
      </c>
      <c r="P2183" s="7"/>
      <c r="Q2183" s="7" t="s">
        <v>94</v>
      </c>
    </row>
    <row r="2184" customFormat="false" ht="46.25" hidden="false" customHeight="false" outlineLevel="0" collapsed="false">
      <c r="A2184" s="7" t="n">
        <v>2183</v>
      </c>
      <c r="B2184" s="8" t="n">
        <v>46262</v>
      </c>
      <c r="C2184" s="8" t="n">
        <v>46262</v>
      </c>
      <c r="D2184" s="7" t="s">
        <v>85</v>
      </c>
      <c r="E2184" s="7" t="s">
        <v>154</v>
      </c>
      <c r="F2184" s="7" t="s">
        <v>2146</v>
      </c>
      <c r="G2184" s="7" t="s">
        <v>2147</v>
      </c>
      <c r="H2184" s="7" t="s">
        <v>80</v>
      </c>
      <c r="I2184" s="9" t="s">
        <v>3860</v>
      </c>
      <c r="J2184" s="7" t="s">
        <v>798</v>
      </c>
      <c r="K2184" s="7" t="s">
        <v>83</v>
      </c>
      <c r="L2184" s="7"/>
      <c r="M2184" s="7" t="s">
        <v>83</v>
      </c>
      <c r="N2184" s="10" t="b">
        <f aca="false">FALSE()</f>
        <v>0</v>
      </c>
      <c r="O2184" s="10" t="b">
        <f aca="false">FALSE()</f>
        <v>0</v>
      </c>
      <c r="P2184" s="7"/>
      <c r="Q2184" s="7" t="s">
        <v>1020</v>
      </c>
    </row>
    <row r="2185" customFormat="false" ht="57.45" hidden="false" customHeight="false" outlineLevel="0" collapsed="false">
      <c r="A2185" s="7" t="n">
        <v>2184</v>
      </c>
      <c r="B2185" s="8" t="n">
        <v>46262</v>
      </c>
      <c r="C2185" s="8" t="n">
        <v>46261</v>
      </c>
      <c r="D2185" s="7" t="s">
        <v>85</v>
      </c>
      <c r="E2185" s="7" t="s">
        <v>1053</v>
      </c>
      <c r="F2185" s="7" t="s">
        <v>3176</v>
      </c>
      <c r="G2185" s="7" t="s">
        <v>3858</v>
      </c>
      <c r="H2185" s="7" t="s">
        <v>101</v>
      </c>
      <c r="I2185" s="9" t="s">
        <v>3861</v>
      </c>
      <c r="J2185" s="7" t="s">
        <v>103</v>
      </c>
      <c r="K2185" s="7"/>
      <c r="L2185" s="7" t="s">
        <v>96</v>
      </c>
      <c r="M2185" s="7" t="s">
        <v>96</v>
      </c>
      <c r="N2185" s="10" t="b">
        <f aca="false">FALSE()</f>
        <v>0</v>
      </c>
      <c r="O2185" s="10" t="b">
        <f aca="false">FALSE()</f>
        <v>0</v>
      </c>
      <c r="P2185" s="7"/>
      <c r="Q2185" s="7" t="s">
        <v>104</v>
      </c>
    </row>
    <row r="2186" customFormat="false" ht="23.85" hidden="false" customHeight="false" outlineLevel="0" collapsed="false">
      <c r="A2186" s="7" t="n">
        <v>2185</v>
      </c>
      <c r="B2186" s="8" t="n">
        <v>46262</v>
      </c>
      <c r="C2186" s="8" t="n">
        <v>46262</v>
      </c>
      <c r="D2186" s="7" t="s">
        <v>76</v>
      </c>
      <c r="E2186" s="7" t="s">
        <v>306</v>
      </c>
      <c r="F2186" s="7" t="s">
        <v>307</v>
      </c>
      <c r="G2186" s="7" t="s">
        <v>3862</v>
      </c>
      <c r="H2186" s="7" t="s">
        <v>80</v>
      </c>
      <c r="I2186" s="9" t="s">
        <v>3863</v>
      </c>
      <c r="J2186" s="7" t="s">
        <v>109</v>
      </c>
      <c r="K2186" s="7"/>
      <c r="L2186" s="7" t="s">
        <v>83</v>
      </c>
      <c r="M2186" s="7" t="s">
        <v>83</v>
      </c>
      <c r="N2186" s="10" t="b">
        <f aca="false">FALSE()</f>
        <v>0</v>
      </c>
      <c r="O2186" s="10" t="b">
        <f aca="false">FALSE()</f>
        <v>0</v>
      </c>
      <c r="P2186" s="7"/>
      <c r="Q2186" s="7" t="s">
        <v>111</v>
      </c>
    </row>
    <row r="2187" customFormat="false" ht="15" hidden="false" customHeight="false" outlineLevel="0" collapsed="false">
      <c r="A2187" s="7" t="n">
        <v>2186</v>
      </c>
      <c r="B2187" s="8" t="n">
        <v>46262</v>
      </c>
      <c r="C2187" s="8" t="n">
        <v>46261</v>
      </c>
      <c r="D2187" s="7" t="s">
        <v>85</v>
      </c>
      <c r="E2187" s="7" t="s">
        <v>285</v>
      </c>
      <c r="F2187" s="7" t="s">
        <v>286</v>
      </c>
      <c r="G2187" s="7" t="s">
        <v>2510</v>
      </c>
      <c r="H2187" s="7" t="s">
        <v>80</v>
      </c>
      <c r="I2187" s="9" t="s">
        <v>3864</v>
      </c>
      <c r="J2187" s="7" t="s">
        <v>82</v>
      </c>
      <c r="K2187" s="7"/>
      <c r="L2187" s="7" t="s">
        <v>96</v>
      </c>
      <c r="M2187" s="7" t="s">
        <v>96</v>
      </c>
      <c r="N2187" s="10" t="b">
        <f aca="false">FALSE()</f>
        <v>0</v>
      </c>
      <c r="O2187" s="10" t="b">
        <f aca="false">FALSE()</f>
        <v>0</v>
      </c>
      <c r="P2187" s="7"/>
      <c r="Q2187" s="7" t="s">
        <v>84</v>
      </c>
    </row>
    <row r="2188" customFormat="false" ht="35.05" hidden="false" customHeight="false" outlineLevel="0" collapsed="false">
      <c r="A2188" s="7" t="n">
        <v>2187</v>
      </c>
      <c r="B2188" s="8" t="n">
        <v>46262</v>
      </c>
      <c r="C2188" s="8" t="n">
        <v>46261</v>
      </c>
      <c r="D2188" s="7" t="s">
        <v>85</v>
      </c>
      <c r="E2188" s="7" t="s">
        <v>285</v>
      </c>
      <c r="F2188" s="7" t="s">
        <v>286</v>
      </c>
      <c r="G2188" s="7" t="s">
        <v>3865</v>
      </c>
      <c r="H2188" s="7" t="s">
        <v>101</v>
      </c>
      <c r="I2188" s="9" t="s">
        <v>3866</v>
      </c>
      <c r="J2188" s="7" t="s">
        <v>109</v>
      </c>
      <c r="K2188" s="7"/>
      <c r="L2188" s="7" t="s">
        <v>118</v>
      </c>
      <c r="M2188" s="7" t="s">
        <v>118</v>
      </c>
      <c r="N2188" s="10" t="b">
        <f aca="false">FALSE()</f>
        <v>0</v>
      </c>
      <c r="O2188" s="10" t="b">
        <f aca="false">FALSE()</f>
        <v>0</v>
      </c>
      <c r="P2188" s="7"/>
      <c r="Q2188" s="7" t="s">
        <v>111</v>
      </c>
    </row>
    <row r="2189" customFormat="false" ht="15" hidden="false" customHeight="false" outlineLevel="0" collapsed="false">
      <c r="A2189" s="7" t="n">
        <v>2188</v>
      </c>
      <c r="B2189" s="8" t="n">
        <v>46262</v>
      </c>
      <c r="C2189" s="8" t="n">
        <v>46262</v>
      </c>
      <c r="D2189" s="7" t="s">
        <v>76</v>
      </c>
      <c r="E2189" s="7" t="s">
        <v>306</v>
      </c>
      <c r="F2189" s="7" t="s">
        <v>307</v>
      </c>
      <c r="G2189" s="7" t="s">
        <v>2797</v>
      </c>
      <c r="H2189" s="7" t="s">
        <v>80</v>
      </c>
      <c r="I2189" s="9" t="s">
        <v>3867</v>
      </c>
      <c r="J2189" s="7" t="s">
        <v>798</v>
      </c>
      <c r="K2189" s="7" t="s">
        <v>83</v>
      </c>
      <c r="L2189" s="7"/>
      <c r="M2189" s="7" t="s">
        <v>83</v>
      </c>
      <c r="N2189" s="10" t="b">
        <f aca="false">FALSE()</f>
        <v>0</v>
      </c>
      <c r="O2189" s="10" t="b">
        <f aca="false">FALSE()</f>
        <v>0</v>
      </c>
      <c r="P2189" s="7"/>
      <c r="Q2189" s="7" t="s">
        <v>799</v>
      </c>
    </row>
    <row r="2190" customFormat="false" ht="23.85" hidden="false" customHeight="false" outlineLevel="0" collapsed="false">
      <c r="A2190" s="7" t="n">
        <v>2189</v>
      </c>
      <c r="B2190" s="8" t="n">
        <v>46262</v>
      </c>
      <c r="C2190" s="8" t="n">
        <v>46262</v>
      </c>
      <c r="D2190" s="7" t="s">
        <v>85</v>
      </c>
      <c r="E2190" s="7" t="s">
        <v>154</v>
      </c>
      <c r="F2190" s="7" t="s">
        <v>155</v>
      </c>
      <c r="G2190" s="7" t="s">
        <v>3868</v>
      </c>
      <c r="H2190" s="7" t="s">
        <v>101</v>
      </c>
      <c r="I2190" s="9" t="s">
        <v>3869</v>
      </c>
      <c r="J2190" s="7" t="s">
        <v>127</v>
      </c>
      <c r="K2190" s="7"/>
      <c r="L2190" s="7"/>
      <c r="M2190" s="7"/>
      <c r="N2190" s="10" t="b">
        <f aca="false">FALSE()</f>
        <v>0</v>
      </c>
      <c r="O2190" s="10" t="b">
        <f aca="false">FALSE()</f>
        <v>0</v>
      </c>
      <c r="P2190" s="7"/>
      <c r="Q2190" s="7" t="s">
        <v>128</v>
      </c>
    </row>
    <row r="2191" customFormat="false" ht="15" hidden="false" customHeight="false" outlineLevel="0" collapsed="false">
      <c r="A2191" s="7" t="n">
        <v>2190</v>
      </c>
      <c r="B2191" s="8" t="n">
        <v>46262</v>
      </c>
      <c r="C2191" s="8" t="n">
        <v>46262</v>
      </c>
      <c r="D2191" s="7" t="s">
        <v>85</v>
      </c>
      <c r="E2191" s="7" t="s">
        <v>167</v>
      </c>
      <c r="F2191" s="7" t="s">
        <v>840</v>
      </c>
      <c r="G2191" s="7" t="s">
        <v>3870</v>
      </c>
      <c r="H2191" s="7" t="s">
        <v>80</v>
      </c>
      <c r="I2191" s="9" t="s">
        <v>3871</v>
      </c>
      <c r="J2191" s="7" t="s">
        <v>127</v>
      </c>
      <c r="K2191" s="7"/>
      <c r="L2191" s="7"/>
      <c r="M2191" s="7"/>
      <c r="N2191" s="10" t="b">
        <f aca="false">FALSE()</f>
        <v>0</v>
      </c>
      <c r="O2191" s="10" t="b">
        <f aca="false">FALSE()</f>
        <v>0</v>
      </c>
      <c r="P2191" s="7"/>
      <c r="Q2191" s="7" t="s">
        <v>128</v>
      </c>
    </row>
    <row r="2192" customFormat="false" ht="23.85" hidden="false" customHeight="false" outlineLevel="0" collapsed="false">
      <c r="A2192" s="7" t="n">
        <v>2191</v>
      </c>
      <c r="B2192" s="8" t="n">
        <v>46262</v>
      </c>
      <c r="C2192" s="8" t="n">
        <v>46261</v>
      </c>
      <c r="D2192" s="7" t="s">
        <v>85</v>
      </c>
      <c r="E2192" s="7" t="s">
        <v>167</v>
      </c>
      <c r="F2192" s="7" t="s">
        <v>368</v>
      </c>
      <c r="G2192" s="7" t="s">
        <v>3493</v>
      </c>
      <c r="H2192" s="7" t="s">
        <v>101</v>
      </c>
      <c r="I2192" s="9" t="s">
        <v>3872</v>
      </c>
      <c r="J2192" s="7" t="s">
        <v>103</v>
      </c>
      <c r="K2192" s="7"/>
      <c r="L2192" s="7" t="s">
        <v>144</v>
      </c>
      <c r="M2192" s="7" t="s">
        <v>144</v>
      </c>
      <c r="N2192" s="10" t="b">
        <f aca="false">FALSE()</f>
        <v>0</v>
      </c>
      <c r="O2192" s="10" t="b">
        <f aca="false">FALSE()</f>
        <v>0</v>
      </c>
      <c r="P2192" s="7"/>
      <c r="Q2192" s="7" t="s">
        <v>104</v>
      </c>
    </row>
    <row r="2193" customFormat="false" ht="23.85" hidden="false" customHeight="false" outlineLevel="0" collapsed="false">
      <c r="A2193" s="7" t="n">
        <v>2192</v>
      </c>
      <c r="B2193" s="8" t="n">
        <v>46262</v>
      </c>
      <c r="C2193" s="8" t="n">
        <v>46262</v>
      </c>
      <c r="D2193" s="7" t="s">
        <v>76</v>
      </c>
      <c r="E2193" s="7" t="s">
        <v>556</v>
      </c>
      <c r="F2193" s="7" t="s">
        <v>743</v>
      </c>
      <c r="G2193" s="7" t="s">
        <v>3414</v>
      </c>
      <c r="H2193" s="7" t="s">
        <v>80</v>
      </c>
      <c r="I2193" s="9" t="s">
        <v>3873</v>
      </c>
      <c r="J2193" s="7" t="s">
        <v>127</v>
      </c>
      <c r="K2193" s="7"/>
      <c r="L2193" s="7"/>
      <c r="M2193" s="7"/>
      <c r="N2193" s="10" t="b">
        <f aca="false">FALSE()</f>
        <v>0</v>
      </c>
      <c r="O2193" s="10" t="b">
        <f aca="false">FALSE()</f>
        <v>0</v>
      </c>
      <c r="P2193" s="7"/>
      <c r="Q2193" s="7" t="s">
        <v>128</v>
      </c>
    </row>
    <row r="2194" customFormat="false" ht="23.85" hidden="false" customHeight="false" outlineLevel="0" collapsed="false">
      <c r="A2194" s="7" t="n">
        <v>2193</v>
      </c>
      <c r="B2194" s="8" t="n">
        <v>46262</v>
      </c>
      <c r="C2194" s="8" t="n">
        <v>46262</v>
      </c>
      <c r="D2194" s="7" t="s">
        <v>76</v>
      </c>
      <c r="E2194" s="7" t="s">
        <v>306</v>
      </c>
      <c r="F2194" s="7" t="s">
        <v>307</v>
      </c>
      <c r="G2194" s="7" t="s">
        <v>3840</v>
      </c>
      <c r="H2194" s="7" t="s">
        <v>80</v>
      </c>
      <c r="I2194" s="9" t="s">
        <v>3874</v>
      </c>
      <c r="J2194" s="7" t="s">
        <v>127</v>
      </c>
      <c r="K2194" s="7"/>
      <c r="L2194" s="7"/>
      <c r="M2194" s="7"/>
      <c r="N2194" s="10" t="b">
        <f aca="false">FALSE()</f>
        <v>0</v>
      </c>
      <c r="O2194" s="10" t="b">
        <f aca="false">FALSE()</f>
        <v>0</v>
      </c>
      <c r="P2194" s="7"/>
      <c r="Q2194" s="7" t="s">
        <v>128</v>
      </c>
    </row>
    <row r="2195" customFormat="false" ht="23.85" hidden="false" customHeight="false" outlineLevel="0" collapsed="false">
      <c r="A2195" s="7" t="n">
        <v>2194</v>
      </c>
      <c r="B2195" s="8" t="n">
        <v>46262</v>
      </c>
      <c r="C2195" s="8" t="n">
        <v>46262</v>
      </c>
      <c r="D2195" s="7" t="s">
        <v>76</v>
      </c>
      <c r="E2195" s="7" t="s">
        <v>167</v>
      </c>
      <c r="F2195" s="7" t="s">
        <v>1409</v>
      </c>
      <c r="G2195" s="7" t="s">
        <v>2133</v>
      </c>
      <c r="H2195" s="7" t="s">
        <v>80</v>
      </c>
      <c r="I2195" s="9" t="s">
        <v>3875</v>
      </c>
      <c r="J2195" s="7" t="s">
        <v>90</v>
      </c>
      <c r="K2195" s="7" t="s">
        <v>83</v>
      </c>
      <c r="L2195" s="7" t="s">
        <v>110</v>
      </c>
      <c r="M2195" s="7" t="s">
        <v>186</v>
      </c>
      <c r="N2195" s="10" t="b">
        <f aca="false">FALSE()</f>
        <v>0</v>
      </c>
      <c r="O2195" s="10" t="b">
        <f aca="false">FALSE()</f>
        <v>0</v>
      </c>
      <c r="P2195" s="7"/>
      <c r="Q2195" s="7" t="s">
        <v>94</v>
      </c>
    </row>
    <row r="2196" customFormat="false" ht="23.85" hidden="false" customHeight="false" outlineLevel="0" collapsed="false">
      <c r="A2196" s="7" t="n">
        <v>2195</v>
      </c>
      <c r="B2196" s="8" t="n">
        <v>46262</v>
      </c>
      <c r="C2196" s="8" t="n">
        <v>46261</v>
      </c>
      <c r="D2196" s="7" t="s">
        <v>85</v>
      </c>
      <c r="E2196" s="7" t="s">
        <v>154</v>
      </c>
      <c r="F2196" s="7" t="s">
        <v>501</v>
      </c>
      <c r="G2196" s="7" t="s">
        <v>502</v>
      </c>
      <c r="H2196" s="7" t="s">
        <v>80</v>
      </c>
      <c r="I2196" s="9" t="s">
        <v>3876</v>
      </c>
      <c r="J2196" s="7" t="s">
        <v>109</v>
      </c>
      <c r="K2196" s="7"/>
      <c r="L2196" s="7" t="s">
        <v>144</v>
      </c>
      <c r="M2196" s="7" t="s">
        <v>144</v>
      </c>
      <c r="N2196" s="10" t="b">
        <f aca="false">FALSE()</f>
        <v>0</v>
      </c>
      <c r="O2196" s="10" t="b">
        <f aca="false">FALSE()</f>
        <v>0</v>
      </c>
      <c r="P2196" s="7"/>
      <c r="Q2196" s="7" t="s">
        <v>111</v>
      </c>
    </row>
    <row r="2197" customFormat="false" ht="35.05" hidden="false" customHeight="false" outlineLevel="0" collapsed="false">
      <c r="A2197" s="7" t="n">
        <v>2196</v>
      </c>
      <c r="B2197" s="8" t="n">
        <v>46262</v>
      </c>
      <c r="C2197" s="8" t="n">
        <v>46261</v>
      </c>
      <c r="D2197" s="7" t="s">
        <v>85</v>
      </c>
      <c r="E2197" s="7" t="s">
        <v>154</v>
      </c>
      <c r="F2197" s="7" t="s">
        <v>501</v>
      </c>
      <c r="G2197" s="7" t="s">
        <v>502</v>
      </c>
      <c r="H2197" s="7" t="s">
        <v>80</v>
      </c>
      <c r="I2197" s="9" t="s">
        <v>3877</v>
      </c>
      <c r="J2197" s="7" t="s">
        <v>109</v>
      </c>
      <c r="K2197" s="7"/>
      <c r="L2197" s="7" t="s">
        <v>144</v>
      </c>
      <c r="M2197" s="7" t="s">
        <v>144</v>
      </c>
      <c r="N2197" s="10" t="b">
        <f aca="false">FALSE()</f>
        <v>0</v>
      </c>
      <c r="O2197" s="10" t="b">
        <f aca="false">FALSE()</f>
        <v>0</v>
      </c>
      <c r="P2197" s="7"/>
      <c r="Q2197" s="7" t="s">
        <v>111</v>
      </c>
    </row>
    <row r="2198" customFormat="false" ht="23.85" hidden="false" customHeight="false" outlineLevel="0" collapsed="false">
      <c r="A2198" s="7" t="n">
        <v>2197</v>
      </c>
      <c r="B2198" s="8" t="n">
        <v>46262</v>
      </c>
      <c r="C2198" s="8" t="n">
        <v>46262</v>
      </c>
      <c r="D2198" s="7" t="s">
        <v>85</v>
      </c>
      <c r="E2198" s="7" t="s">
        <v>154</v>
      </c>
      <c r="F2198" s="7" t="s">
        <v>971</v>
      </c>
      <c r="G2198" s="7" t="s">
        <v>1582</v>
      </c>
      <c r="H2198" s="7" t="s">
        <v>157</v>
      </c>
      <c r="I2198" s="9" t="s">
        <v>3878</v>
      </c>
      <c r="J2198" s="7" t="s">
        <v>165</v>
      </c>
      <c r="K2198" s="7"/>
      <c r="L2198" s="7" t="s">
        <v>110</v>
      </c>
      <c r="M2198" s="7" t="s">
        <v>110</v>
      </c>
      <c r="N2198" s="10" t="b">
        <f aca="false">FALSE()</f>
        <v>0</v>
      </c>
      <c r="O2198" s="10" t="b">
        <f aca="false">FALSE()</f>
        <v>0</v>
      </c>
      <c r="P2198" s="7"/>
      <c r="Q2198" s="7" t="s">
        <v>166</v>
      </c>
    </row>
    <row r="2199" customFormat="false" ht="23.85" hidden="false" customHeight="false" outlineLevel="0" collapsed="false">
      <c r="A2199" s="7" t="n">
        <v>2198</v>
      </c>
      <c r="B2199" s="8" t="n">
        <v>46262</v>
      </c>
      <c r="C2199" s="8" t="n">
        <v>46261</v>
      </c>
      <c r="D2199" s="7" t="s">
        <v>85</v>
      </c>
      <c r="E2199" s="7" t="s">
        <v>1053</v>
      </c>
      <c r="F2199" s="7" t="s">
        <v>3161</v>
      </c>
      <c r="G2199" s="7" t="s">
        <v>3879</v>
      </c>
      <c r="H2199" s="7" t="s">
        <v>101</v>
      </c>
      <c r="I2199" s="9" t="s">
        <v>3880</v>
      </c>
      <c r="J2199" s="7" t="s">
        <v>127</v>
      </c>
      <c r="K2199" s="7"/>
      <c r="L2199" s="7"/>
      <c r="M2199" s="7"/>
      <c r="N2199" s="10" t="b">
        <f aca="false">FALSE()</f>
        <v>0</v>
      </c>
      <c r="O2199" s="10" t="b">
        <f aca="false">FALSE()</f>
        <v>0</v>
      </c>
      <c r="P2199" s="7"/>
      <c r="Q2199" s="7" t="s">
        <v>128</v>
      </c>
    </row>
    <row r="2200" customFormat="false" ht="23.85" hidden="false" customHeight="false" outlineLevel="0" collapsed="false">
      <c r="A2200" s="7" t="n">
        <v>2199</v>
      </c>
      <c r="B2200" s="8" t="n">
        <v>46262</v>
      </c>
      <c r="C2200" s="8" t="n">
        <v>46262</v>
      </c>
      <c r="D2200" s="7" t="s">
        <v>85</v>
      </c>
      <c r="E2200" s="7" t="s">
        <v>206</v>
      </c>
      <c r="F2200" s="7" t="s">
        <v>1854</v>
      </c>
      <c r="G2200" s="7" t="s">
        <v>3881</v>
      </c>
      <c r="H2200" s="7" t="s">
        <v>80</v>
      </c>
      <c r="I2200" s="9" t="s">
        <v>3882</v>
      </c>
      <c r="J2200" s="7" t="s">
        <v>109</v>
      </c>
      <c r="K2200" s="7"/>
      <c r="L2200" s="7" t="s">
        <v>147</v>
      </c>
      <c r="M2200" s="7" t="s">
        <v>147</v>
      </c>
      <c r="N2200" s="10" t="b">
        <f aca="false">FALSE()</f>
        <v>0</v>
      </c>
      <c r="O2200" s="10" t="b">
        <f aca="false">FALSE()</f>
        <v>0</v>
      </c>
      <c r="P2200" s="7"/>
      <c r="Q2200" s="7" t="s">
        <v>111</v>
      </c>
    </row>
    <row r="2201" customFormat="false" ht="23.85" hidden="false" customHeight="false" outlineLevel="0" collapsed="false">
      <c r="A2201" s="7" t="n">
        <v>2200</v>
      </c>
      <c r="B2201" s="8" t="n">
        <v>46262</v>
      </c>
      <c r="C2201" s="8" t="n">
        <v>46261</v>
      </c>
      <c r="D2201" s="7" t="s">
        <v>85</v>
      </c>
      <c r="E2201" s="7" t="s">
        <v>206</v>
      </c>
      <c r="F2201" s="7" t="s">
        <v>1854</v>
      </c>
      <c r="G2201" s="7" t="s">
        <v>3883</v>
      </c>
      <c r="H2201" s="7" t="s">
        <v>80</v>
      </c>
      <c r="I2201" s="9" t="s">
        <v>3884</v>
      </c>
      <c r="J2201" s="7" t="s">
        <v>133</v>
      </c>
      <c r="K2201" s="7"/>
      <c r="L2201" s="7" t="s">
        <v>347</v>
      </c>
      <c r="M2201" s="7" t="s">
        <v>347</v>
      </c>
      <c r="N2201" s="10" t="b">
        <f aca="false">FALSE()</f>
        <v>0</v>
      </c>
      <c r="O2201" s="10" t="b">
        <f aca="false">FALSE()</f>
        <v>0</v>
      </c>
      <c r="P2201" s="7"/>
      <c r="Q2201" s="7" t="s">
        <v>135</v>
      </c>
    </row>
    <row r="2202" customFormat="false" ht="23.85" hidden="false" customHeight="false" outlineLevel="0" collapsed="false">
      <c r="A2202" s="7" t="n">
        <v>2201</v>
      </c>
      <c r="B2202" s="8" t="n">
        <v>46262</v>
      </c>
      <c r="C2202" s="8" t="n">
        <v>46261</v>
      </c>
      <c r="D2202" s="7" t="s">
        <v>85</v>
      </c>
      <c r="E2202" s="7" t="s">
        <v>206</v>
      </c>
      <c r="F2202" s="7" t="s">
        <v>1854</v>
      </c>
      <c r="G2202" s="7" t="s">
        <v>3885</v>
      </c>
      <c r="H2202" s="7" t="s">
        <v>80</v>
      </c>
      <c r="I2202" s="9" t="s">
        <v>3886</v>
      </c>
      <c r="J2202" s="7" t="s">
        <v>127</v>
      </c>
      <c r="K2202" s="7"/>
      <c r="L2202" s="7"/>
      <c r="M2202" s="7"/>
      <c r="N2202" s="10" t="b">
        <f aca="false">FALSE()</f>
        <v>0</v>
      </c>
      <c r="O2202" s="10" t="b">
        <f aca="false">FALSE()</f>
        <v>0</v>
      </c>
      <c r="P2202" s="7"/>
      <c r="Q2202" s="7" t="s">
        <v>128</v>
      </c>
    </row>
    <row r="2203" customFormat="false" ht="23.85" hidden="false" customHeight="false" outlineLevel="0" collapsed="false">
      <c r="A2203" s="7" t="n">
        <v>2202</v>
      </c>
      <c r="B2203" s="8" t="n">
        <v>46262</v>
      </c>
      <c r="C2203" s="8" t="n">
        <v>46261</v>
      </c>
      <c r="D2203" s="7" t="s">
        <v>85</v>
      </c>
      <c r="E2203" s="7" t="s">
        <v>159</v>
      </c>
      <c r="F2203" s="7" t="s">
        <v>1154</v>
      </c>
      <c r="G2203" s="7" t="s">
        <v>1155</v>
      </c>
      <c r="H2203" s="7" t="s">
        <v>157</v>
      </c>
      <c r="I2203" s="9" t="s">
        <v>3887</v>
      </c>
      <c r="J2203" s="7" t="s">
        <v>165</v>
      </c>
      <c r="K2203" s="7"/>
      <c r="L2203" s="7" t="s">
        <v>83</v>
      </c>
      <c r="M2203" s="7" t="s">
        <v>83</v>
      </c>
      <c r="N2203" s="10" t="b">
        <f aca="false">FALSE()</f>
        <v>0</v>
      </c>
      <c r="O2203" s="10" t="b">
        <f aca="false">FALSE()</f>
        <v>0</v>
      </c>
      <c r="P2203" s="7"/>
      <c r="Q2203" s="7" t="s">
        <v>166</v>
      </c>
    </row>
    <row r="2204" customFormat="false" ht="57.45" hidden="false" customHeight="false" outlineLevel="0" collapsed="false">
      <c r="A2204" s="7" t="n">
        <v>2203</v>
      </c>
      <c r="B2204" s="8" t="n">
        <v>46262</v>
      </c>
      <c r="C2204" s="8" t="n">
        <v>46262</v>
      </c>
      <c r="D2204" s="7" t="s">
        <v>85</v>
      </c>
      <c r="E2204" s="7" t="s">
        <v>77</v>
      </c>
      <c r="F2204" s="7" t="s">
        <v>2040</v>
      </c>
      <c r="G2204" s="7" t="s">
        <v>2041</v>
      </c>
      <c r="H2204" s="7" t="s">
        <v>121</v>
      </c>
      <c r="I2204" s="9" t="s">
        <v>3888</v>
      </c>
      <c r="J2204" s="7" t="s">
        <v>127</v>
      </c>
      <c r="K2204" s="7"/>
      <c r="L2204" s="7"/>
      <c r="M2204" s="7"/>
      <c r="N2204" s="10" t="b">
        <f aca="false">FALSE()</f>
        <v>0</v>
      </c>
      <c r="O2204" s="10" t="b">
        <f aca="false">FALSE()</f>
        <v>0</v>
      </c>
      <c r="P2204" s="7"/>
      <c r="Q2204" s="7" t="s">
        <v>128</v>
      </c>
    </row>
    <row r="2205" customFormat="false" ht="46.25" hidden="false" customHeight="false" outlineLevel="0" collapsed="false">
      <c r="A2205" s="7" t="n">
        <v>2204</v>
      </c>
      <c r="B2205" s="8" t="n">
        <v>46262</v>
      </c>
      <c r="C2205" s="8" t="n">
        <v>46261</v>
      </c>
      <c r="D2205" s="7" t="s">
        <v>85</v>
      </c>
      <c r="E2205" s="7" t="s">
        <v>154</v>
      </c>
      <c r="F2205" s="7" t="s">
        <v>498</v>
      </c>
      <c r="G2205" s="7" t="s">
        <v>3889</v>
      </c>
      <c r="H2205" s="7" t="s">
        <v>101</v>
      </c>
      <c r="I2205" s="9" t="s">
        <v>3890</v>
      </c>
      <c r="J2205" s="7" t="s">
        <v>127</v>
      </c>
      <c r="K2205" s="7"/>
      <c r="L2205" s="7"/>
      <c r="M2205" s="7"/>
      <c r="N2205" s="10" t="b">
        <f aca="false">FALSE()</f>
        <v>0</v>
      </c>
      <c r="O2205" s="10" t="b">
        <f aca="false">FALSE()</f>
        <v>0</v>
      </c>
      <c r="P2205" s="7"/>
      <c r="Q2205" s="7" t="s">
        <v>128</v>
      </c>
    </row>
    <row r="2206" customFormat="false" ht="35.05" hidden="false" customHeight="false" outlineLevel="0" collapsed="false">
      <c r="A2206" s="7" t="n">
        <v>2205</v>
      </c>
      <c r="B2206" s="8" t="n">
        <v>46262</v>
      </c>
      <c r="C2206" s="8" t="n">
        <v>46261</v>
      </c>
      <c r="D2206" s="7" t="s">
        <v>76</v>
      </c>
      <c r="E2206" s="7" t="s">
        <v>77</v>
      </c>
      <c r="F2206" s="7" t="s">
        <v>360</v>
      </c>
      <c r="G2206" s="7" t="s">
        <v>2158</v>
      </c>
      <c r="H2206" s="7" t="s">
        <v>121</v>
      </c>
      <c r="I2206" s="9" t="s">
        <v>3891</v>
      </c>
      <c r="J2206" s="7" t="s">
        <v>109</v>
      </c>
      <c r="K2206" s="7"/>
      <c r="L2206" s="7" t="s">
        <v>2160</v>
      </c>
      <c r="M2206" s="7" t="s">
        <v>2160</v>
      </c>
      <c r="N2206" s="10" t="b">
        <f aca="false">FALSE()</f>
        <v>0</v>
      </c>
      <c r="O2206" s="10" t="b">
        <f aca="false">FALSE()</f>
        <v>0</v>
      </c>
      <c r="P2206" s="7"/>
      <c r="Q2206" s="7" t="s">
        <v>111</v>
      </c>
    </row>
    <row r="2207" customFormat="false" ht="23.85" hidden="false" customHeight="false" outlineLevel="0" collapsed="false">
      <c r="A2207" s="7" t="n">
        <v>2206</v>
      </c>
      <c r="B2207" s="8" t="n">
        <v>46262</v>
      </c>
      <c r="C2207" s="8" t="n">
        <v>46260</v>
      </c>
      <c r="D2207" s="7" t="s">
        <v>76</v>
      </c>
      <c r="E2207" s="7" t="s">
        <v>77</v>
      </c>
      <c r="F2207" s="7" t="s">
        <v>360</v>
      </c>
      <c r="G2207" s="7" t="s">
        <v>3892</v>
      </c>
      <c r="H2207" s="7" t="s">
        <v>121</v>
      </c>
      <c r="I2207" s="9" t="s">
        <v>3893</v>
      </c>
      <c r="J2207" s="7" t="s">
        <v>109</v>
      </c>
      <c r="K2207" s="7"/>
      <c r="L2207" s="7" t="s">
        <v>2160</v>
      </c>
      <c r="M2207" s="7" t="s">
        <v>2160</v>
      </c>
      <c r="N2207" s="10" t="b">
        <f aca="false">FALSE()</f>
        <v>0</v>
      </c>
      <c r="O2207" s="10" t="b">
        <f aca="false">FALSE()</f>
        <v>0</v>
      </c>
      <c r="P2207" s="7"/>
      <c r="Q2207" s="7" t="s">
        <v>111</v>
      </c>
    </row>
    <row r="2208" customFormat="false" ht="46.25" hidden="false" customHeight="false" outlineLevel="0" collapsed="false">
      <c r="A2208" s="7" t="n">
        <v>2207</v>
      </c>
      <c r="B2208" s="8" t="n">
        <v>46262</v>
      </c>
      <c r="C2208" s="8" t="n">
        <v>46261</v>
      </c>
      <c r="D2208" s="7" t="s">
        <v>85</v>
      </c>
      <c r="E2208" s="7" t="s">
        <v>77</v>
      </c>
      <c r="F2208" s="7" t="s">
        <v>3894</v>
      </c>
      <c r="G2208" s="7" t="s">
        <v>3895</v>
      </c>
      <c r="H2208" s="7" t="s">
        <v>80</v>
      </c>
      <c r="I2208" s="9" t="s">
        <v>3896</v>
      </c>
      <c r="J2208" s="7" t="s">
        <v>90</v>
      </c>
      <c r="K2208" s="7" t="s">
        <v>83</v>
      </c>
      <c r="L2208" s="7" t="s">
        <v>144</v>
      </c>
      <c r="M2208" s="7" t="s">
        <v>318</v>
      </c>
      <c r="N2208" s="10" t="b">
        <f aca="false">FALSE()</f>
        <v>0</v>
      </c>
      <c r="O2208" s="10" t="b">
        <f aca="false">FALSE()</f>
        <v>0</v>
      </c>
      <c r="P2208" s="7"/>
      <c r="Q2208" s="7" t="s">
        <v>94</v>
      </c>
    </row>
    <row r="2209" customFormat="false" ht="23.85" hidden="false" customHeight="false" outlineLevel="0" collapsed="false">
      <c r="A2209" s="7" t="n">
        <v>2208</v>
      </c>
      <c r="B2209" s="8" t="n">
        <v>46262</v>
      </c>
      <c r="C2209" s="8" t="n">
        <v>46260</v>
      </c>
      <c r="D2209" s="7" t="s">
        <v>85</v>
      </c>
      <c r="E2209" s="7" t="s">
        <v>154</v>
      </c>
      <c r="F2209" s="7" t="s">
        <v>3897</v>
      </c>
      <c r="G2209" s="7" t="s">
        <v>3898</v>
      </c>
      <c r="H2209" s="7" t="s">
        <v>157</v>
      </c>
      <c r="I2209" s="9" t="s">
        <v>3899</v>
      </c>
      <c r="J2209" s="7" t="s">
        <v>165</v>
      </c>
      <c r="K2209" s="7"/>
      <c r="L2209" s="7" t="s">
        <v>96</v>
      </c>
      <c r="M2209" s="7" t="s">
        <v>96</v>
      </c>
      <c r="N2209" s="10" t="b">
        <f aca="false">FALSE()</f>
        <v>0</v>
      </c>
      <c r="O2209" s="10" t="b">
        <f aca="false">FALSE()</f>
        <v>0</v>
      </c>
      <c r="P2209" s="7"/>
      <c r="Q2209" s="7" t="s">
        <v>166</v>
      </c>
    </row>
    <row r="2210" customFormat="false" ht="23.85" hidden="false" customHeight="false" outlineLevel="0" collapsed="false">
      <c r="A2210" s="7" t="n">
        <v>2209</v>
      </c>
      <c r="B2210" s="8" t="n">
        <v>46262</v>
      </c>
      <c r="C2210" s="8" t="n">
        <v>46260</v>
      </c>
      <c r="D2210" s="7" t="s">
        <v>85</v>
      </c>
      <c r="E2210" s="7" t="s">
        <v>167</v>
      </c>
      <c r="F2210" s="7" t="s">
        <v>950</v>
      </c>
      <c r="G2210" s="7" t="s">
        <v>2580</v>
      </c>
      <c r="H2210" s="7" t="s">
        <v>80</v>
      </c>
      <c r="I2210" s="9" t="s">
        <v>3900</v>
      </c>
      <c r="J2210" s="7" t="s">
        <v>127</v>
      </c>
      <c r="K2210" s="7"/>
      <c r="L2210" s="7"/>
      <c r="M2210" s="7"/>
      <c r="N2210" s="10" t="b">
        <f aca="false">FALSE()</f>
        <v>0</v>
      </c>
      <c r="O2210" s="10" t="b">
        <f aca="false">FALSE()</f>
        <v>0</v>
      </c>
      <c r="P2210" s="7"/>
      <c r="Q2210" s="7" t="s">
        <v>128</v>
      </c>
    </row>
    <row r="2211" customFormat="false" ht="35.05" hidden="false" customHeight="false" outlineLevel="0" collapsed="false">
      <c r="A2211" s="7" t="n">
        <v>2210</v>
      </c>
      <c r="B2211" s="8" t="n">
        <v>46262</v>
      </c>
      <c r="C2211" s="8" t="n">
        <v>46261</v>
      </c>
      <c r="D2211" s="7" t="s">
        <v>85</v>
      </c>
      <c r="E2211" s="7" t="s">
        <v>167</v>
      </c>
      <c r="F2211" s="7" t="s">
        <v>950</v>
      </c>
      <c r="G2211" s="7" t="s">
        <v>2580</v>
      </c>
      <c r="H2211" s="7" t="s">
        <v>80</v>
      </c>
      <c r="I2211" s="9" t="s">
        <v>3901</v>
      </c>
      <c r="J2211" s="7" t="s">
        <v>198</v>
      </c>
      <c r="K2211" s="7"/>
      <c r="L2211" s="7"/>
      <c r="M2211" s="7"/>
      <c r="N2211" s="10" t="b">
        <f aca="false">FALSE()</f>
        <v>0</v>
      </c>
      <c r="O2211" s="10" t="b">
        <f aca="false">FALSE()</f>
        <v>0</v>
      </c>
      <c r="P2211" s="7"/>
      <c r="Q2211" s="7" t="s">
        <v>199</v>
      </c>
    </row>
    <row r="2212" customFormat="false" ht="23.85" hidden="false" customHeight="false" outlineLevel="0" collapsed="false">
      <c r="A2212" s="7" t="n">
        <v>2211</v>
      </c>
      <c r="B2212" s="8" t="n">
        <v>46262</v>
      </c>
      <c r="C2212" s="8" t="n">
        <v>46262</v>
      </c>
      <c r="D2212" s="7" t="s">
        <v>76</v>
      </c>
      <c r="E2212" s="7" t="s">
        <v>77</v>
      </c>
      <c r="F2212" s="7" t="s">
        <v>1034</v>
      </c>
      <c r="G2212" s="7" t="s">
        <v>1035</v>
      </c>
      <c r="H2212" s="7" t="s">
        <v>80</v>
      </c>
      <c r="I2212" s="9" t="s">
        <v>3902</v>
      </c>
      <c r="J2212" s="7" t="s">
        <v>198</v>
      </c>
      <c r="K2212" s="7"/>
      <c r="L2212" s="7"/>
      <c r="M2212" s="7"/>
      <c r="N2212" s="10" t="b">
        <f aca="false">FALSE()</f>
        <v>0</v>
      </c>
      <c r="O2212" s="10" t="b">
        <f aca="false">FALSE()</f>
        <v>0</v>
      </c>
      <c r="P2212" s="7"/>
      <c r="Q2212" s="7" t="s">
        <v>199</v>
      </c>
    </row>
    <row r="2213" customFormat="false" ht="46.25" hidden="false" customHeight="false" outlineLevel="0" collapsed="false">
      <c r="A2213" s="7" t="n">
        <v>2212</v>
      </c>
      <c r="B2213" s="8" t="n">
        <v>46262</v>
      </c>
      <c r="C2213" s="8" t="n">
        <v>46261</v>
      </c>
      <c r="D2213" s="7" t="s">
        <v>85</v>
      </c>
      <c r="E2213" s="7" t="s">
        <v>179</v>
      </c>
      <c r="F2213" s="7" t="s">
        <v>180</v>
      </c>
      <c r="G2213" s="7" t="s">
        <v>2335</v>
      </c>
      <c r="H2213" s="7" t="s">
        <v>80</v>
      </c>
      <c r="I2213" s="9" t="s">
        <v>3903</v>
      </c>
      <c r="J2213" s="7" t="s">
        <v>198</v>
      </c>
      <c r="K2213" s="7"/>
      <c r="L2213" s="7"/>
      <c r="M2213" s="7"/>
      <c r="N2213" s="10" t="b">
        <f aca="false">FALSE()</f>
        <v>0</v>
      </c>
      <c r="O2213" s="10" t="b">
        <f aca="false">FALSE()</f>
        <v>0</v>
      </c>
      <c r="P2213" s="7"/>
      <c r="Q2213" s="7" t="s">
        <v>199</v>
      </c>
    </row>
    <row r="2214" customFormat="false" ht="23.85" hidden="false" customHeight="false" outlineLevel="0" collapsed="false">
      <c r="A2214" s="7" t="n">
        <v>2213</v>
      </c>
      <c r="B2214" s="8" t="n">
        <v>46262</v>
      </c>
      <c r="C2214" s="8" t="n">
        <v>46261</v>
      </c>
      <c r="D2214" s="7" t="s">
        <v>76</v>
      </c>
      <c r="E2214" s="7" t="s">
        <v>412</v>
      </c>
      <c r="F2214" s="7" t="s">
        <v>441</v>
      </c>
      <c r="G2214" s="7" t="s">
        <v>3904</v>
      </c>
      <c r="H2214" s="7" t="s">
        <v>80</v>
      </c>
      <c r="I2214" s="9" t="s">
        <v>3905</v>
      </c>
      <c r="J2214" s="7" t="s">
        <v>109</v>
      </c>
      <c r="K2214" s="7"/>
      <c r="L2214" s="7" t="s">
        <v>96</v>
      </c>
      <c r="M2214" s="7" t="s">
        <v>96</v>
      </c>
      <c r="N2214" s="10" t="b">
        <f aca="false">FALSE()</f>
        <v>0</v>
      </c>
      <c r="O2214" s="10" t="b">
        <f aca="false">FALSE()</f>
        <v>0</v>
      </c>
      <c r="P2214" s="7"/>
      <c r="Q2214" s="7" t="s">
        <v>111</v>
      </c>
    </row>
    <row r="2215" customFormat="false" ht="23.85" hidden="false" customHeight="false" outlineLevel="0" collapsed="false">
      <c r="A2215" s="7" t="n">
        <v>2214</v>
      </c>
      <c r="B2215" s="8" t="n">
        <v>46262</v>
      </c>
      <c r="C2215" s="8" t="n">
        <v>46261</v>
      </c>
      <c r="D2215" s="7" t="s">
        <v>76</v>
      </c>
      <c r="E2215" s="7" t="s">
        <v>412</v>
      </c>
      <c r="F2215" s="7" t="s">
        <v>441</v>
      </c>
      <c r="G2215" s="7" t="s">
        <v>3904</v>
      </c>
      <c r="H2215" s="7" t="s">
        <v>80</v>
      </c>
      <c r="I2215" s="9" t="s">
        <v>3906</v>
      </c>
      <c r="J2215" s="7" t="s">
        <v>90</v>
      </c>
      <c r="K2215" s="7" t="s">
        <v>144</v>
      </c>
      <c r="L2215" s="7" t="s">
        <v>107</v>
      </c>
      <c r="M2215" s="7" t="s">
        <v>204</v>
      </c>
      <c r="N2215" s="10" t="b">
        <f aca="false">FALSE()</f>
        <v>0</v>
      </c>
      <c r="O2215" s="10" t="b">
        <f aca="false">FALSE()</f>
        <v>0</v>
      </c>
      <c r="P2215" s="7"/>
      <c r="Q2215" s="7" t="s">
        <v>94</v>
      </c>
    </row>
    <row r="2216" customFormat="false" ht="23.85" hidden="false" customHeight="false" outlineLevel="0" collapsed="false">
      <c r="A2216" s="7" t="n">
        <v>2215</v>
      </c>
      <c r="B2216" s="8" t="n">
        <v>46262</v>
      </c>
      <c r="C2216" s="8" t="n">
        <v>46261</v>
      </c>
      <c r="D2216" s="7" t="s">
        <v>76</v>
      </c>
      <c r="E2216" s="7" t="s">
        <v>412</v>
      </c>
      <c r="F2216" s="7" t="s">
        <v>441</v>
      </c>
      <c r="G2216" s="7" t="s">
        <v>3904</v>
      </c>
      <c r="H2216" s="7" t="s">
        <v>80</v>
      </c>
      <c r="I2216" s="9" t="s">
        <v>3907</v>
      </c>
      <c r="J2216" s="7" t="s">
        <v>153</v>
      </c>
      <c r="K2216" s="7" t="s">
        <v>83</v>
      </c>
      <c r="L2216" s="7"/>
      <c r="M2216" s="7" t="s">
        <v>83</v>
      </c>
      <c r="N2216" s="10" t="b">
        <f aca="false">FALSE()</f>
        <v>0</v>
      </c>
      <c r="O2216" s="10" t="b">
        <f aca="false">FALSE()</f>
        <v>0</v>
      </c>
      <c r="P2216" s="7"/>
      <c r="Q2216" s="7" t="s">
        <v>94</v>
      </c>
    </row>
    <row r="2217" customFormat="false" ht="23.85" hidden="false" customHeight="false" outlineLevel="0" collapsed="false">
      <c r="A2217" s="7" t="n">
        <v>2216</v>
      </c>
      <c r="B2217" s="8" t="n">
        <v>46262</v>
      </c>
      <c r="C2217" s="8" t="n">
        <v>46261</v>
      </c>
      <c r="D2217" s="7" t="s">
        <v>85</v>
      </c>
      <c r="E2217" s="7" t="s">
        <v>77</v>
      </c>
      <c r="F2217" s="7" t="s">
        <v>941</v>
      </c>
      <c r="G2217" s="7" t="s">
        <v>3658</v>
      </c>
      <c r="H2217" s="7" t="s">
        <v>121</v>
      </c>
      <c r="I2217" s="9" t="s">
        <v>3908</v>
      </c>
      <c r="J2217" s="7" t="s">
        <v>109</v>
      </c>
      <c r="K2217" s="7"/>
      <c r="L2217" s="7" t="s">
        <v>96</v>
      </c>
      <c r="M2217" s="7" t="s">
        <v>96</v>
      </c>
      <c r="N2217" s="10" t="b">
        <f aca="false">FALSE()</f>
        <v>0</v>
      </c>
      <c r="O2217" s="10" t="b">
        <f aca="false">FALSE()</f>
        <v>0</v>
      </c>
      <c r="P2217" s="7"/>
      <c r="Q2217" s="7" t="s">
        <v>111</v>
      </c>
    </row>
    <row r="2218" customFormat="false" ht="15" hidden="false" customHeight="false" outlineLevel="0" collapsed="false">
      <c r="A2218" s="7" t="n">
        <v>2217</v>
      </c>
      <c r="B2218" s="8" t="n">
        <v>46262</v>
      </c>
      <c r="C2218" s="8" t="n">
        <v>46261</v>
      </c>
      <c r="D2218" s="7" t="s">
        <v>85</v>
      </c>
      <c r="E2218" s="7" t="s">
        <v>167</v>
      </c>
      <c r="F2218" s="7" t="s">
        <v>168</v>
      </c>
      <c r="G2218" s="7" t="s">
        <v>1995</v>
      </c>
      <c r="H2218" s="7" t="s">
        <v>101</v>
      </c>
      <c r="I2218" s="9" t="s">
        <v>3909</v>
      </c>
      <c r="J2218" s="7" t="s">
        <v>103</v>
      </c>
      <c r="K2218" s="7"/>
      <c r="L2218" s="7" t="s">
        <v>650</v>
      </c>
      <c r="M2218" s="7" t="s">
        <v>650</v>
      </c>
      <c r="N2218" s="10" t="b">
        <f aca="false">FALSE()</f>
        <v>0</v>
      </c>
      <c r="O2218" s="10" t="b">
        <f aca="false">FALSE()</f>
        <v>0</v>
      </c>
      <c r="P2218" s="7"/>
      <c r="Q2218" s="7" t="s">
        <v>104</v>
      </c>
    </row>
    <row r="2219" customFormat="false" ht="68.65" hidden="false" customHeight="false" outlineLevel="0" collapsed="false">
      <c r="A2219" s="7" t="n">
        <v>2218</v>
      </c>
      <c r="B2219" s="8" t="n">
        <v>46262</v>
      </c>
      <c r="C2219" s="8" t="n">
        <v>46262</v>
      </c>
      <c r="D2219" s="7" t="s">
        <v>76</v>
      </c>
      <c r="E2219" s="7" t="s">
        <v>154</v>
      </c>
      <c r="F2219" s="7" t="s">
        <v>575</v>
      </c>
      <c r="G2219" s="7" t="s">
        <v>3910</v>
      </c>
      <c r="H2219" s="7" t="s">
        <v>80</v>
      </c>
      <c r="I2219" s="9" t="s">
        <v>3911</v>
      </c>
      <c r="J2219" s="7" t="s">
        <v>109</v>
      </c>
      <c r="K2219" s="7"/>
      <c r="L2219" s="7" t="s">
        <v>83</v>
      </c>
      <c r="M2219" s="7" t="s">
        <v>83</v>
      </c>
      <c r="N2219" s="10" t="b">
        <f aca="false">FALSE()</f>
        <v>0</v>
      </c>
      <c r="O2219" s="10" t="b">
        <f aca="false">FALSE()</f>
        <v>0</v>
      </c>
      <c r="P2219" s="7"/>
      <c r="Q2219" s="7" t="s">
        <v>111</v>
      </c>
    </row>
    <row r="2220" customFormat="false" ht="23.85" hidden="false" customHeight="false" outlineLevel="0" collapsed="false">
      <c r="A2220" s="7" t="n">
        <v>2219</v>
      </c>
      <c r="B2220" s="8" t="n">
        <v>46262</v>
      </c>
      <c r="C2220" s="8" t="n">
        <v>46261</v>
      </c>
      <c r="D2220" s="7" t="s">
        <v>85</v>
      </c>
      <c r="E2220" s="7" t="s">
        <v>167</v>
      </c>
      <c r="F2220" s="7" t="s">
        <v>168</v>
      </c>
      <c r="G2220" s="7" t="s">
        <v>1995</v>
      </c>
      <c r="H2220" s="7" t="s">
        <v>157</v>
      </c>
      <c r="I2220" s="9" t="s">
        <v>3912</v>
      </c>
      <c r="J2220" s="7" t="s">
        <v>165</v>
      </c>
      <c r="K2220" s="7"/>
      <c r="L2220" s="7" t="s">
        <v>83</v>
      </c>
      <c r="M2220" s="7" t="s">
        <v>83</v>
      </c>
      <c r="N2220" s="10" t="b">
        <f aca="false">FALSE()</f>
        <v>0</v>
      </c>
      <c r="O2220" s="10" t="b">
        <f aca="false">FALSE()</f>
        <v>0</v>
      </c>
      <c r="P2220" s="7"/>
      <c r="Q2220" s="7" t="s">
        <v>166</v>
      </c>
    </row>
    <row r="2221" customFormat="false" ht="57.45" hidden="false" customHeight="false" outlineLevel="0" collapsed="false">
      <c r="A2221" s="7" t="n">
        <v>2220</v>
      </c>
      <c r="B2221" s="8" t="n">
        <v>46262</v>
      </c>
      <c r="C2221" s="8" t="n">
        <v>46261</v>
      </c>
      <c r="D2221" s="7" t="s">
        <v>76</v>
      </c>
      <c r="E2221" s="7" t="s">
        <v>556</v>
      </c>
      <c r="F2221" s="7" t="s">
        <v>647</v>
      </c>
      <c r="G2221" s="7" t="s">
        <v>2045</v>
      </c>
      <c r="H2221" s="7" t="s">
        <v>80</v>
      </c>
      <c r="I2221" s="9" t="s">
        <v>3913</v>
      </c>
      <c r="J2221" s="7" t="s">
        <v>98</v>
      </c>
      <c r="K2221" s="7"/>
      <c r="L2221" s="7" t="s">
        <v>119</v>
      </c>
      <c r="M2221" s="7" t="s">
        <v>119</v>
      </c>
      <c r="N2221" s="10" t="b">
        <f aca="false">FALSE()</f>
        <v>0</v>
      </c>
      <c r="O2221" s="10" t="b">
        <f aca="false">FALSE()</f>
        <v>0</v>
      </c>
      <c r="P2221" s="7"/>
      <c r="Q2221" s="7" t="s">
        <v>100</v>
      </c>
    </row>
    <row r="2222" customFormat="false" ht="23.85" hidden="false" customHeight="false" outlineLevel="0" collapsed="false">
      <c r="A2222" s="7" t="n">
        <v>2221</v>
      </c>
      <c r="B2222" s="8" t="n">
        <v>46262</v>
      </c>
      <c r="C2222" s="8" t="n">
        <v>46261</v>
      </c>
      <c r="D2222" s="7" t="s">
        <v>85</v>
      </c>
      <c r="E2222" s="7" t="s">
        <v>171</v>
      </c>
      <c r="F2222" s="7" t="s">
        <v>3914</v>
      </c>
      <c r="G2222" s="7" t="s">
        <v>3915</v>
      </c>
      <c r="H2222" s="7" t="s">
        <v>80</v>
      </c>
      <c r="I2222" s="9" t="s">
        <v>3916</v>
      </c>
      <c r="J2222" s="7" t="s">
        <v>127</v>
      </c>
      <c r="K2222" s="7"/>
      <c r="L2222" s="7"/>
      <c r="M2222" s="7"/>
      <c r="N2222" s="10" t="b">
        <f aca="false">FALSE()</f>
        <v>0</v>
      </c>
      <c r="O2222" s="10" t="b">
        <f aca="false">FALSE()</f>
        <v>0</v>
      </c>
      <c r="P2222" s="7"/>
      <c r="Q2222" s="7" t="s">
        <v>128</v>
      </c>
    </row>
    <row r="2223" customFormat="false" ht="35.05" hidden="false" customHeight="false" outlineLevel="0" collapsed="false">
      <c r="A2223" s="7" t="n">
        <v>2222</v>
      </c>
      <c r="B2223" s="8" t="n">
        <v>46262</v>
      </c>
      <c r="C2223" s="8" t="n">
        <v>46261</v>
      </c>
      <c r="D2223" s="7" t="s">
        <v>85</v>
      </c>
      <c r="E2223" s="7" t="s">
        <v>167</v>
      </c>
      <c r="F2223" s="7" t="s">
        <v>1819</v>
      </c>
      <c r="G2223" s="7" t="s">
        <v>1820</v>
      </c>
      <c r="H2223" s="7" t="s">
        <v>121</v>
      </c>
      <c r="I2223" s="9" t="s">
        <v>3917</v>
      </c>
      <c r="J2223" s="7" t="s">
        <v>90</v>
      </c>
      <c r="K2223" s="7" t="s">
        <v>239</v>
      </c>
      <c r="L2223" s="7" t="s">
        <v>147</v>
      </c>
      <c r="M2223" s="7" t="s">
        <v>2603</v>
      </c>
      <c r="N2223" s="10" t="b">
        <f aca="false">FALSE()</f>
        <v>0</v>
      </c>
      <c r="O2223" s="10" t="b">
        <f aca="false">FALSE()</f>
        <v>0</v>
      </c>
      <c r="P2223" s="7"/>
      <c r="Q2223" s="7" t="s">
        <v>94</v>
      </c>
    </row>
    <row r="2224" customFormat="false" ht="23.85" hidden="false" customHeight="false" outlineLevel="0" collapsed="false">
      <c r="A2224" s="7" t="n">
        <v>2223</v>
      </c>
      <c r="B2224" s="8" t="n">
        <v>46262</v>
      </c>
      <c r="C2224" s="8" t="n">
        <v>46261</v>
      </c>
      <c r="D2224" s="7" t="s">
        <v>85</v>
      </c>
      <c r="E2224" s="7" t="s">
        <v>154</v>
      </c>
      <c r="F2224" s="7" t="s">
        <v>788</v>
      </c>
      <c r="G2224" s="7" t="s">
        <v>2393</v>
      </c>
      <c r="H2224" s="7" t="s">
        <v>157</v>
      </c>
      <c r="I2224" s="9" t="s">
        <v>3918</v>
      </c>
      <c r="J2224" s="7" t="s">
        <v>127</v>
      </c>
      <c r="K2224" s="7"/>
      <c r="L2224" s="7"/>
      <c r="M2224" s="7"/>
      <c r="N2224" s="10" t="b">
        <f aca="false">FALSE()</f>
        <v>0</v>
      </c>
      <c r="O2224" s="10" t="b">
        <f aca="false">FALSE()</f>
        <v>0</v>
      </c>
      <c r="P2224" s="7"/>
      <c r="Q2224" s="7" t="s">
        <v>128</v>
      </c>
    </row>
    <row r="2225" customFormat="false" ht="15" hidden="false" customHeight="false" outlineLevel="0" collapsed="false">
      <c r="A2225" s="7" t="n">
        <v>2224</v>
      </c>
      <c r="B2225" s="8" t="n">
        <v>46262</v>
      </c>
      <c r="C2225" s="8" t="n">
        <v>46261</v>
      </c>
      <c r="D2225" s="7" t="s">
        <v>85</v>
      </c>
      <c r="E2225" s="7" t="s">
        <v>154</v>
      </c>
      <c r="F2225" s="7" t="s">
        <v>788</v>
      </c>
      <c r="G2225" s="7" t="s">
        <v>3040</v>
      </c>
      <c r="H2225" s="7" t="s">
        <v>121</v>
      </c>
      <c r="I2225" s="9" t="s">
        <v>3919</v>
      </c>
      <c r="J2225" s="7" t="s">
        <v>127</v>
      </c>
      <c r="K2225" s="7"/>
      <c r="L2225" s="7"/>
      <c r="M2225" s="7"/>
      <c r="N2225" s="10" t="b">
        <f aca="false">FALSE()</f>
        <v>0</v>
      </c>
      <c r="O2225" s="10" t="b">
        <f aca="false">FALSE()</f>
        <v>0</v>
      </c>
      <c r="P2225" s="7"/>
      <c r="Q2225" s="7" t="s">
        <v>128</v>
      </c>
    </row>
    <row r="2226" customFormat="false" ht="68.65" hidden="false" customHeight="false" outlineLevel="0" collapsed="false">
      <c r="A2226" s="7" t="n">
        <v>2225</v>
      </c>
      <c r="B2226" s="8" t="n">
        <v>46261</v>
      </c>
      <c r="C2226" s="8" t="n">
        <v>46261</v>
      </c>
      <c r="D2226" s="7" t="s">
        <v>76</v>
      </c>
      <c r="E2226" s="7" t="s">
        <v>306</v>
      </c>
      <c r="F2226" s="7" t="s">
        <v>307</v>
      </c>
      <c r="G2226" s="7" t="s">
        <v>3920</v>
      </c>
      <c r="H2226" s="7" t="s">
        <v>80</v>
      </c>
      <c r="I2226" s="9" t="s">
        <v>3921</v>
      </c>
      <c r="J2226" s="7" t="s">
        <v>103</v>
      </c>
      <c r="K2226" s="7"/>
      <c r="L2226" s="7" t="s">
        <v>83</v>
      </c>
      <c r="M2226" s="7" t="s">
        <v>83</v>
      </c>
      <c r="N2226" s="10" t="b">
        <f aca="false">FALSE()</f>
        <v>0</v>
      </c>
      <c r="O2226" s="10" t="b">
        <f aca="false">FALSE()</f>
        <v>0</v>
      </c>
      <c r="P2226" s="7"/>
      <c r="Q2226" s="7" t="s">
        <v>104</v>
      </c>
    </row>
    <row r="2227" customFormat="false" ht="23.85" hidden="false" customHeight="false" outlineLevel="0" collapsed="false">
      <c r="A2227" s="7" t="n">
        <v>2226</v>
      </c>
      <c r="B2227" s="8" t="n">
        <v>46261</v>
      </c>
      <c r="C2227" s="8" t="n">
        <v>46260</v>
      </c>
      <c r="D2227" s="7" t="s">
        <v>85</v>
      </c>
      <c r="E2227" s="7" t="s">
        <v>77</v>
      </c>
      <c r="F2227" s="7" t="s">
        <v>374</v>
      </c>
      <c r="G2227" s="7" t="s">
        <v>2081</v>
      </c>
      <c r="H2227" s="7" t="s">
        <v>80</v>
      </c>
      <c r="I2227" s="9" t="s">
        <v>3922</v>
      </c>
      <c r="J2227" s="7" t="s">
        <v>127</v>
      </c>
      <c r="K2227" s="7"/>
      <c r="L2227" s="7"/>
      <c r="M2227" s="7"/>
      <c r="N2227" s="10" t="b">
        <f aca="false">FALSE()</f>
        <v>0</v>
      </c>
      <c r="O2227" s="10" t="b">
        <f aca="false">FALSE()</f>
        <v>0</v>
      </c>
      <c r="P2227" s="7"/>
      <c r="Q2227" s="7" t="s">
        <v>128</v>
      </c>
    </row>
    <row r="2228" customFormat="false" ht="35.05" hidden="false" customHeight="false" outlineLevel="0" collapsed="false">
      <c r="A2228" s="7" t="n">
        <v>2227</v>
      </c>
      <c r="B2228" s="8" t="n">
        <v>46261</v>
      </c>
      <c r="C2228" s="8" t="n">
        <v>46261</v>
      </c>
      <c r="D2228" s="7" t="s">
        <v>76</v>
      </c>
      <c r="E2228" s="7" t="s">
        <v>306</v>
      </c>
      <c r="F2228" s="7" t="s">
        <v>307</v>
      </c>
      <c r="G2228" s="7" t="s">
        <v>3923</v>
      </c>
      <c r="H2228" s="7" t="s">
        <v>101</v>
      </c>
      <c r="I2228" s="9" t="s">
        <v>3924</v>
      </c>
      <c r="J2228" s="7" t="s">
        <v>103</v>
      </c>
      <c r="K2228" s="7"/>
      <c r="L2228" s="7" t="s">
        <v>83</v>
      </c>
      <c r="M2228" s="7" t="s">
        <v>83</v>
      </c>
      <c r="N2228" s="10" t="b">
        <f aca="false">FALSE()</f>
        <v>0</v>
      </c>
      <c r="O2228" s="10" t="b">
        <f aca="false">FALSE()</f>
        <v>0</v>
      </c>
      <c r="P2228" s="7"/>
      <c r="Q2228" s="7" t="s">
        <v>104</v>
      </c>
    </row>
    <row r="2229" customFormat="false" ht="46.25" hidden="false" customHeight="false" outlineLevel="0" collapsed="false">
      <c r="A2229" s="7" t="n">
        <v>2228</v>
      </c>
      <c r="B2229" s="8" t="n">
        <v>46261</v>
      </c>
      <c r="C2229" s="8" t="n">
        <v>46261</v>
      </c>
      <c r="D2229" s="7" t="s">
        <v>85</v>
      </c>
      <c r="E2229" s="7" t="s">
        <v>171</v>
      </c>
      <c r="F2229" s="7" t="s">
        <v>313</v>
      </c>
      <c r="G2229" s="7" t="s">
        <v>2705</v>
      </c>
      <c r="H2229" s="7" t="s">
        <v>80</v>
      </c>
      <c r="I2229" s="9" t="s">
        <v>3925</v>
      </c>
      <c r="J2229" s="7" t="s">
        <v>127</v>
      </c>
      <c r="K2229" s="7"/>
      <c r="L2229" s="7"/>
      <c r="M2229" s="7"/>
      <c r="N2229" s="10" t="b">
        <f aca="false">FALSE()</f>
        <v>0</v>
      </c>
      <c r="O2229" s="10" t="b">
        <f aca="false">FALSE()</f>
        <v>0</v>
      </c>
      <c r="P2229" s="7"/>
      <c r="Q2229" s="7" t="s">
        <v>128</v>
      </c>
    </row>
    <row r="2230" customFormat="false" ht="46.25" hidden="false" customHeight="false" outlineLevel="0" collapsed="false">
      <c r="A2230" s="7" t="n">
        <v>2229</v>
      </c>
      <c r="B2230" s="8" t="n">
        <v>46261</v>
      </c>
      <c r="C2230" s="8" t="n">
        <v>46261</v>
      </c>
      <c r="D2230" s="7" t="s">
        <v>76</v>
      </c>
      <c r="E2230" s="7" t="s">
        <v>77</v>
      </c>
      <c r="F2230" s="7" t="s">
        <v>947</v>
      </c>
      <c r="G2230" s="7" t="s">
        <v>2131</v>
      </c>
      <c r="H2230" s="7" t="s">
        <v>80</v>
      </c>
      <c r="I2230" s="9" t="s">
        <v>3926</v>
      </c>
      <c r="J2230" s="7" t="s">
        <v>90</v>
      </c>
      <c r="K2230" s="7" t="s">
        <v>119</v>
      </c>
      <c r="L2230" s="7" t="s">
        <v>83</v>
      </c>
      <c r="M2230" s="7" t="s">
        <v>787</v>
      </c>
      <c r="N2230" s="10" t="b">
        <f aca="false">FALSE()</f>
        <v>0</v>
      </c>
      <c r="O2230" s="10" t="b">
        <f aca="false">FALSE()</f>
        <v>0</v>
      </c>
      <c r="P2230" s="7"/>
      <c r="Q2230" s="7" t="s">
        <v>94</v>
      </c>
    </row>
    <row r="2231" customFormat="false" ht="23.85" hidden="false" customHeight="false" outlineLevel="0" collapsed="false">
      <c r="A2231" s="7" t="n">
        <v>2230</v>
      </c>
      <c r="B2231" s="8" t="n">
        <v>46261</v>
      </c>
      <c r="C2231" s="8" t="n">
        <v>46261</v>
      </c>
      <c r="D2231" s="7" t="s">
        <v>85</v>
      </c>
      <c r="E2231" s="7" t="s">
        <v>422</v>
      </c>
      <c r="F2231" s="7" t="s">
        <v>3927</v>
      </c>
      <c r="G2231" s="7" t="s">
        <v>3928</v>
      </c>
      <c r="H2231" s="7" t="s">
        <v>101</v>
      </c>
      <c r="I2231" s="9" t="s">
        <v>3929</v>
      </c>
      <c r="J2231" s="7" t="s">
        <v>127</v>
      </c>
      <c r="K2231" s="7"/>
      <c r="L2231" s="7"/>
      <c r="M2231" s="7"/>
      <c r="N2231" s="10" t="b">
        <f aca="false">FALSE()</f>
        <v>0</v>
      </c>
      <c r="O2231" s="10" t="b">
        <f aca="false">FALSE()</f>
        <v>0</v>
      </c>
      <c r="P2231" s="7"/>
      <c r="Q2231" s="7" t="s">
        <v>128</v>
      </c>
    </row>
    <row r="2232" customFormat="false" ht="15" hidden="false" customHeight="false" outlineLevel="0" collapsed="false">
      <c r="A2232" s="7" t="n">
        <v>2231</v>
      </c>
      <c r="B2232" s="8" t="n">
        <v>46261</v>
      </c>
      <c r="C2232" s="8" t="n">
        <v>46261</v>
      </c>
      <c r="D2232" s="7" t="s">
        <v>85</v>
      </c>
      <c r="E2232" s="7" t="s">
        <v>422</v>
      </c>
      <c r="F2232" s="7" t="s">
        <v>3927</v>
      </c>
      <c r="G2232" s="7" t="s">
        <v>3930</v>
      </c>
      <c r="H2232" s="7" t="s">
        <v>101</v>
      </c>
      <c r="I2232" s="9" t="s">
        <v>3931</v>
      </c>
      <c r="J2232" s="7" t="s">
        <v>103</v>
      </c>
      <c r="K2232" s="7"/>
      <c r="L2232" s="7" t="s">
        <v>110</v>
      </c>
      <c r="M2232" s="7" t="s">
        <v>110</v>
      </c>
      <c r="N2232" s="10" t="b">
        <f aca="false">FALSE()</f>
        <v>0</v>
      </c>
      <c r="O2232" s="10" t="b">
        <f aca="false">FALSE()</f>
        <v>0</v>
      </c>
      <c r="P2232" s="7"/>
      <c r="Q2232" s="7" t="s">
        <v>104</v>
      </c>
    </row>
    <row r="2233" customFormat="false" ht="15" hidden="false" customHeight="false" outlineLevel="0" collapsed="false">
      <c r="A2233" s="7" t="n">
        <v>2232</v>
      </c>
      <c r="B2233" s="8" t="n">
        <v>46261</v>
      </c>
      <c r="C2233" s="8" t="n">
        <v>46261</v>
      </c>
      <c r="D2233" s="7" t="s">
        <v>76</v>
      </c>
      <c r="E2233" s="7" t="s">
        <v>159</v>
      </c>
      <c r="F2233" s="7" t="s">
        <v>1154</v>
      </c>
      <c r="G2233" s="7" t="s">
        <v>1155</v>
      </c>
      <c r="H2233" s="7" t="s">
        <v>80</v>
      </c>
      <c r="I2233" s="9" t="s">
        <v>3932</v>
      </c>
      <c r="J2233" s="7" t="s">
        <v>90</v>
      </c>
      <c r="K2233" s="7" t="s">
        <v>83</v>
      </c>
      <c r="L2233" s="7" t="s">
        <v>144</v>
      </c>
      <c r="M2233" s="7" t="s">
        <v>318</v>
      </c>
      <c r="N2233" s="10" t="b">
        <f aca="false">FALSE()</f>
        <v>0</v>
      </c>
      <c r="O2233" s="10" t="b">
        <f aca="false">FALSE()</f>
        <v>0</v>
      </c>
      <c r="P2233" s="7"/>
      <c r="Q2233" s="7" t="s">
        <v>94</v>
      </c>
    </row>
    <row r="2234" customFormat="false" ht="15" hidden="false" customHeight="false" outlineLevel="0" collapsed="false">
      <c r="A2234" s="7" t="n">
        <v>2233</v>
      </c>
      <c r="B2234" s="8" t="n">
        <v>46261</v>
      </c>
      <c r="C2234" s="8" t="n">
        <v>46261</v>
      </c>
      <c r="D2234" s="7" t="s">
        <v>85</v>
      </c>
      <c r="E2234" s="7" t="s">
        <v>422</v>
      </c>
      <c r="F2234" s="7" t="s">
        <v>3927</v>
      </c>
      <c r="G2234" s="7" t="s">
        <v>3933</v>
      </c>
      <c r="H2234" s="7" t="s">
        <v>101</v>
      </c>
      <c r="I2234" s="9" t="s">
        <v>3934</v>
      </c>
      <c r="J2234" s="7" t="s">
        <v>103</v>
      </c>
      <c r="K2234" s="7"/>
      <c r="L2234" s="7" t="s">
        <v>110</v>
      </c>
      <c r="M2234" s="7" t="s">
        <v>110</v>
      </c>
      <c r="N2234" s="10" t="b">
        <f aca="false">FALSE()</f>
        <v>0</v>
      </c>
      <c r="O2234" s="10" t="b">
        <f aca="false">FALSE()</f>
        <v>0</v>
      </c>
      <c r="P2234" s="7"/>
      <c r="Q2234" s="7" t="s">
        <v>104</v>
      </c>
    </row>
    <row r="2235" customFormat="false" ht="23.85" hidden="false" customHeight="false" outlineLevel="0" collapsed="false">
      <c r="A2235" s="7" t="n">
        <v>2234</v>
      </c>
      <c r="B2235" s="8" t="n">
        <v>46261</v>
      </c>
      <c r="C2235" s="8" t="n">
        <v>46261</v>
      </c>
      <c r="D2235" s="7" t="s">
        <v>85</v>
      </c>
      <c r="E2235" s="7" t="s">
        <v>422</v>
      </c>
      <c r="F2235" s="7" t="s">
        <v>3927</v>
      </c>
      <c r="G2235" s="7" t="s">
        <v>3935</v>
      </c>
      <c r="H2235" s="7" t="s">
        <v>101</v>
      </c>
      <c r="I2235" s="9" t="s">
        <v>3936</v>
      </c>
      <c r="J2235" s="7" t="s">
        <v>822</v>
      </c>
      <c r="K2235" s="7"/>
      <c r="L2235" s="7" t="s">
        <v>3937</v>
      </c>
      <c r="M2235" s="7" t="s">
        <v>3937</v>
      </c>
      <c r="N2235" s="10" t="b">
        <f aca="false">FALSE()</f>
        <v>0</v>
      </c>
      <c r="O2235" s="10" t="b">
        <f aca="false">FALSE()</f>
        <v>0</v>
      </c>
      <c r="P2235" s="7"/>
      <c r="Q2235" s="7" t="s">
        <v>824</v>
      </c>
    </row>
    <row r="2236" customFormat="false" ht="35.05" hidden="false" customHeight="false" outlineLevel="0" collapsed="false">
      <c r="A2236" s="7" t="n">
        <v>2235</v>
      </c>
      <c r="B2236" s="8" t="n">
        <v>46261</v>
      </c>
      <c r="C2236" s="8" t="n">
        <v>46261</v>
      </c>
      <c r="D2236" s="7" t="s">
        <v>85</v>
      </c>
      <c r="E2236" s="7" t="s">
        <v>306</v>
      </c>
      <c r="F2236" s="7" t="s">
        <v>438</v>
      </c>
      <c r="G2236" s="7" t="s">
        <v>1973</v>
      </c>
      <c r="H2236" s="7" t="s">
        <v>80</v>
      </c>
      <c r="I2236" s="9" t="s">
        <v>3938</v>
      </c>
      <c r="J2236" s="7" t="s">
        <v>127</v>
      </c>
      <c r="K2236" s="7"/>
      <c r="L2236" s="7"/>
      <c r="M2236" s="7"/>
      <c r="N2236" s="10" t="b">
        <f aca="false">FALSE()</f>
        <v>0</v>
      </c>
      <c r="O2236" s="10" t="b">
        <f aca="false">FALSE()</f>
        <v>0</v>
      </c>
      <c r="P2236" s="7"/>
      <c r="Q2236" s="7" t="s">
        <v>128</v>
      </c>
    </row>
    <row r="2237" customFormat="false" ht="46.25" hidden="false" customHeight="false" outlineLevel="0" collapsed="false">
      <c r="A2237" s="7" t="n">
        <v>2236</v>
      </c>
      <c r="B2237" s="8" t="n">
        <v>46261</v>
      </c>
      <c r="C2237" s="8" t="n">
        <v>46260</v>
      </c>
      <c r="D2237" s="7" t="s">
        <v>76</v>
      </c>
      <c r="E2237" s="7" t="s">
        <v>77</v>
      </c>
      <c r="F2237" s="7" t="s">
        <v>295</v>
      </c>
      <c r="G2237" s="7" t="s">
        <v>3939</v>
      </c>
      <c r="H2237" s="7" t="s">
        <v>101</v>
      </c>
      <c r="I2237" s="9" t="s">
        <v>3940</v>
      </c>
      <c r="J2237" s="7" t="s">
        <v>103</v>
      </c>
      <c r="K2237" s="7"/>
      <c r="L2237" s="7" t="s">
        <v>248</v>
      </c>
      <c r="M2237" s="7" t="s">
        <v>248</v>
      </c>
      <c r="N2237" s="10" t="b">
        <f aca="false">FALSE()</f>
        <v>0</v>
      </c>
      <c r="O2237" s="10" t="b">
        <f aca="false">FALSE()</f>
        <v>0</v>
      </c>
      <c r="P2237" s="7"/>
      <c r="Q2237" s="7" t="s">
        <v>104</v>
      </c>
    </row>
    <row r="2238" customFormat="false" ht="23.85" hidden="false" customHeight="false" outlineLevel="0" collapsed="false">
      <c r="A2238" s="7" t="n">
        <v>2237</v>
      </c>
      <c r="B2238" s="8" t="n">
        <v>46261</v>
      </c>
      <c r="C2238" s="8" t="n">
        <v>46261</v>
      </c>
      <c r="D2238" s="7" t="s">
        <v>76</v>
      </c>
      <c r="E2238" s="7" t="s">
        <v>77</v>
      </c>
      <c r="F2238" s="7" t="s">
        <v>78</v>
      </c>
      <c r="G2238" s="7" t="s">
        <v>2138</v>
      </c>
      <c r="H2238" s="7" t="s">
        <v>157</v>
      </c>
      <c r="I2238" s="9" t="s">
        <v>3941</v>
      </c>
      <c r="J2238" s="7" t="s">
        <v>165</v>
      </c>
      <c r="K2238" s="7"/>
      <c r="L2238" s="7" t="s">
        <v>83</v>
      </c>
      <c r="M2238" s="7" t="s">
        <v>83</v>
      </c>
      <c r="N2238" s="10" t="b">
        <f aca="false">FALSE()</f>
        <v>0</v>
      </c>
      <c r="O2238" s="10" t="b">
        <f aca="false">FALSE()</f>
        <v>0</v>
      </c>
      <c r="P2238" s="7"/>
      <c r="Q2238" s="7" t="s">
        <v>166</v>
      </c>
    </row>
    <row r="2239" customFormat="false" ht="23.85" hidden="false" customHeight="false" outlineLevel="0" collapsed="false">
      <c r="A2239" s="7" t="n">
        <v>2238</v>
      </c>
      <c r="B2239" s="8" t="n">
        <v>46261</v>
      </c>
      <c r="C2239" s="8" t="n">
        <v>46261</v>
      </c>
      <c r="D2239" s="7" t="s">
        <v>76</v>
      </c>
      <c r="E2239" s="7" t="s">
        <v>167</v>
      </c>
      <c r="F2239" s="7" t="s">
        <v>492</v>
      </c>
      <c r="G2239" s="7" t="s">
        <v>3942</v>
      </c>
      <c r="H2239" s="7" t="s">
        <v>157</v>
      </c>
      <c r="I2239" s="9" t="s">
        <v>3943</v>
      </c>
      <c r="J2239" s="7" t="s">
        <v>127</v>
      </c>
      <c r="K2239" s="7"/>
      <c r="L2239" s="7"/>
      <c r="M2239" s="7"/>
      <c r="N2239" s="10" t="b">
        <f aca="false">FALSE()</f>
        <v>0</v>
      </c>
      <c r="O2239" s="10" t="b">
        <f aca="false">FALSE()</f>
        <v>0</v>
      </c>
      <c r="P2239" s="7"/>
      <c r="Q2239" s="7" t="s">
        <v>128</v>
      </c>
    </row>
    <row r="2240" customFormat="false" ht="15" hidden="false" customHeight="false" outlineLevel="0" collapsed="false">
      <c r="A2240" s="7" t="n">
        <v>2239</v>
      </c>
      <c r="B2240" s="8" t="n">
        <v>46261</v>
      </c>
      <c r="C2240" s="8" t="n">
        <v>46261</v>
      </c>
      <c r="D2240" s="7" t="s">
        <v>76</v>
      </c>
      <c r="E2240" s="7" t="s">
        <v>556</v>
      </c>
      <c r="F2240" s="7" t="s">
        <v>916</v>
      </c>
      <c r="G2240" s="7" t="s">
        <v>2248</v>
      </c>
      <c r="H2240" s="7" t="s">
        <v>80</v>
      </c>
      <c r="I2240" s="9" t="s">
        <v>3944</v>
      </c>
      <c r="J2240" s="7" t="s">
        <v>109</v>
      </c>
      <c r="K2240" s="7"/>
      <c r="L2240" s="7" t="s">
        <v>91</v>
      </c>
      <c r="M2240" s="7" t="s">
        <v>91</v>
      </c>
      <c r="N2240" s="10" t="b">
        <f aca="false">FALSE()</f>
        <v>0</v>
      </c>
      <c r="O2240" s="10" t="b">
        <f aca="false">FALSE()</f>
        <v>0</v>
      </c>
      <c r="P2240" s="7"/>
      <c r="Q2240" s="7" t="s">
        <v>111</v>
      </c>
    </row>
    <row r="2241" customFormat="false" ht="35.05" hidden="false" customHeight="false" outlineLevel="0" collapsed="false">
      <c r="A2241" s="7" t="n">
        <v>2240</v>
      </c>
      <c r="B2241" s="8" t="n">
        <v>46261</v>
      </c>
      <c r="C2241" s="8" t="n">
        <v>46261</v>
      </c>
      <c r="D2241" s="7" t="s">
        <v>76</v>
      </c>
      <c r="E2241" s="7" t="s">
        <v>556</v>
      </c>
      <c r="F2241" s="7" t="s">
        <v>916</v>
      </c>
      <c r="G2241" s="7" t="s">
        <v>2248</v>
      </c>
      <c r="H2241" s="7" t="s">
        <v>80</v>
      </c>
      <c r="I2241" s="9" t="s">
        <v>3945</v>
      </c>
      <c r="J2241" s="7" t="s">
        <v>109</v>
      </c>
      <c r="K2241" s="7"/>
      <c r="L2241" s="7" t="s">
        <v>144</v>
      </c>
      <c r="M2241" s="7" t="s">
        <v>144</v>
      </c>
      <c r="N2241" s="10" t="b">
        <f aca="false">FALSE()</f>
        <v>0</v>
      </c>
      <c r="O2241" s="10" t="b">
        <f aca="false">FALSE()</f>
        <v>0</v>
      </c>
      <c r="P2241" s="7"/>
      <c r="Q2241" s="7" t="s">
        <v>111</v>
      </c>
    </row>
    <row r="2242" customFormat="false" ht="15" hidden="false" customHeight="false" outlineLevel="0" collapsed="false">
      <c r="A2242" s="7" t="n">
        <v>2241</v>
      </c>
      <c r="B2242" s="8" t="n">
        <v>46261</v>
      </c>
      <c r="C2242" s="8" t="n">
        <v>46261</v>
      </c>
      <c r="D2242" s="7" t="s">
        <v>76</v>
      </c>
      <c r="E2242" s="7" t="s">
        <v>167</v>
      </c>
      <c r="F2242" s="7" t="s">
        <v>492</v>
      </c>
      <c r="G2242" s="7" t="s">
        <v>2018</v>
      </c>
      <c r="H2242" s="7" t="s">
        <v>80</v>
      </c>
      <c r="I2242" s="9" t="s">
        <v>3946</v>
      </c>
      <c r="J2242" s="7" t="s">
        <v>90</v>
      </c>
      <c r="K2242" s="7" t="s">
        <v>119</v>
      </c>
      <c r="L2242" s="7" t="s">
        <v>110</v>
      </c>
      <c r="M2242" s="7" t="s">
        <v>242</v>
      </c>
      <c r="N2242" s="10" t="b">
        <f aca="false">FALSE()</f>
        <v>0</v>
      </c>
      <c r="O2242" s="10" t="b">
        <f aca="false">FALSE()</f>
        <v>0</v>
      </c>
      <c r="P2242" s="7"/>
      <c r="Q2242" s="7" t="s">
        <v>94</v>
      </c>
    </row>
    <row r="2243" customFormat="false" ht="23.85" hidden="false" customHeight="false" outlineLevel="0" collapsed="false">
      <c r="A2243" s="7" t="n">
        <v>2242</v>
      </c>
      <c r="B2243" s="8" t="n">
        <v>46261</v>
      </c>
      <c r="C2243" s="8" t="n">
        <v>46261</v>
      </c>
      <c r="D2243" s="7" t="s">
        <v>76</v>
      </c>
      <c r="E2243" s="7" t="s">
        <v>306</v>
      </c>
      <c r="F2243" s="7" t="s">
        <v>2124</v>
      </c>
      <c r="G2243" s="7" t="s">
        <v>2125</v>
      </c>
      <c r="H2243" s="7" t="s">
        <v>80</v>
      </c>
      <c r="I2243" s="9" t="s">
        <v>3947</v>
      </c>
      <c r="J2243" s="7" t="s">
        <v>109</v>
      </c>
      <c r="K2243" s="7"/>
      <c r="L2243" s="7" t="s">
        <v>110</v>
      </c>
      <c r="M2243" s="7" t="s">
        <v>110</v>
      </c>
      <c r="N2243" s="10" t="b">
        <f aca="false">FALSE()</f>
        <v>0</v>
      </c>
      <c r="O2243" s="10" t="b">
        <f aca="false">FALSE()</f>
        <v>0</v>
      </c>
      <c r="P2243" s="7"/>
      <c r="Q2243" s="7" t="s">
        <v>111</v>
      </c>
    </row>
    <row r="2244" customFormat="false" ht="46.25" hidden="false" customHeight="false" outlineLevel="0" collapsed="false">
      <c r="A2244" s="7" t="n">
        <v>2243</v>
      </c>
      <c r="B2244" s="8" t="n">
        <v>46261</v>
      </c>
      <c r="C2244" s="8" t="n">
        <v>46261</v>
      </c>
      <c r="D2244" s="7" t="s">
        <v>76</v>
      </c>
      <c r="E2244" s="7" t="s">
        <v>154</v>
      </c>
      <c r="F2244" s="7" t="s">
        <v>419</v>
      </c>
      <c r="G2244" s="7" t="s">
        <v>2095</v>
      </c>
      <c r="H2244" s="7" t="s">
        <v>80</v>
      </c>
      <c r="I2244" s="9" t="s">
        <v>3948</v>
      </c>
      <c r="J2244" s="7" t="s">
        <v>233</v>
      </c>
      <c r="K2244" s="7" t="s">
        <v>119</v>
      </c>
      <c r="L2244" s="7" t="s">
        <v>118</v>
      </c>
      <c r="M2244" s="7" t="s">
        <v>3949</v>
      </c>
      <c r="N2244" s="10" t="b">
        <f aca="false">FALSE()</f>
        <v>0</v>
      </c>
      <c r="O2244" s="10" t="b">
        <f aca="false">FALSE()</f>
        <v>0</v>
      </c>
      <c r="P2244" s="7"/>
      <c r="Q2244" s="7" t="s">
        <v>94</v>
      </c>
    </row>
    <row r="2245" customFormat="false" ht="23.85" hidden="false" customHeight="false" outlineLevel="0" collapsed="false">
      <c r="A2245" s="7" t="n">
        <v>2244</v>
      </c>
      <c r="B2245" s="8" t="n">
        <v>46261</v>
      </c>
      <c r="C2245" s="8" t="n">
        <v>46261</v>
      </c>
      <c r="D2245" s="7" t="s">
        <v>85</v>
      </c>
      <c r="E2245" s="7" t="s">
        <v>154</v>
      </c>
      <c r="F2245" s="7" t="s">
        <v>419</v>
      </c>
      <c r="G2245" s="7" t="s">
        <v>2095</v>
      </c>
      <c r="H2245" s="7" t="s">
        <v>80</v>
      </c>
      <c r="I2245" s="9" t="s">
        <v>3950</v>
      </c>
      <c r="J2245" s="7" t="s">
        <v>133</v>
      </c>
      <c r="K2245" s="7"/>
      <c r="L2245" s="7" t="s">
        <v>739</v>
      </c>
      <c r="M2245" s="7" t="s">
        <v>739</v>
      </c>
      <c r="N2245" s="10" t="b">
        <f aca="false">FALSE()</f>
        <v>0</v>
      </c>
      <c r="O2245" s="10" t="b">
        <f aca="false">FALSE()</f>
        <v>0</v>
      </c>
      <c r="P2245" s="7"/>
      <c r="Q2245" s="7" t="s">
        <v>135</v>
      </c>
    </row>
    <row r="2246" customFormat="false" ht="46.25" hidden="false" customHeight="false" outlineLevel="0" collapsed="false">
      <c r="A2246" s="7" t="n">
        <v>2245</v>
      </c>
      <c r="B2246" s="8" t="n">
        <v>46261</v>
      </c>
      <c r="C2246" s="8" t="n">
        <v>46261</v>
      </c>
      <c r="D2246" s="7" t="s">
        <v>85</v>
      </c>
      <c r="E2246" s="7" t="s">
        <v>412</v>
      </c>
      <c r="F2246" s="7" t="s">
        <v>676</v>
      </c>
      <c r="G2246" s="7" t="s">
        <v>3951</v>
      </c>
      <c r="H2246" s="7" t="s">
        <v>121</v>
      </c>
      <c r="I2246" s="9" t="s">
        <v>3952</v>
      </c>
      <c r="J2246" s="7" t="s">
        <v>127</v>
      </c>
      <c r="K2246" s="7"/>
      <c r="L2246" s="7"/>
      <c r="M2246" s="7"/>
      <c r="N2246" s="10" t="b">
        <f aca="false">FALSE()</f>
        <v>0</v>
      </c>
      <c r="O2246" s="10" t="b">
        <f aca="false">FALSE()</f>
        <v>0</v>
      </c>
      <c r="P2246" s="7"/>
      <c r="Q2246" s="7" t="s">
        <v>128</v>
      </c>
    </row>
    <row r="2247" customFormat="false" ht="35.05" hidden="false" customHeight="false" outlineLevel="0" collapsed="false">
      <c r="A2247" s="7" t="n">
        <v>2246</v>
      </c>
      <c r="B2247" s="8" t="n">
        <v>46261</v>
      </c>
      <c r="C2247" s="8" t="n">
        <v>46261</v>
      </c>
      <c r="D2247" s="7" t="s">
        <v>76</v>
      </c>
      <c r="E2247" s="7" t="s">
        <v>306</v>
      </c>
      <c r="F2247" s="7" t="s">
        <v>760</v>
      </c>
      <c r="G2247" s="7" t="s">
        <v>761</v>
      </c>
      <c r="H2247" s="7" t="s">
        <v>80</v>
      </c>
      <c r="I2247" s="9" t="s">
        <v>3953</v>
      </c>
      <c r="J2247" s="7" t="s">
        <v>103</v>
      </c>
      <c r="K2247" s="7"/>
      <c r="L2247" s="7" t="s">
        <v>144</v>
      </c>
      <c r="M2247" s="7" t="s">
        <v>144</v>
      </c>
      <c r="N2247" s="10" t="b">
        <f aca="false">FALSE()</f>
        <v>0</v>
      </c>
      <c r="O2247" s="10" t="b">
        <f aca="false">FALSE()</f>
        <v>0</v>
      </c>
      <c r="P2247" s="7"/>
      <c r="Q2247" s="7" t="s">
        <v>104</v>
      </c>
    </row>
    <row r="2248" customFormat="false" ht="23.85" hidden="false" customHeight="false" outlineLevel="0" collapsed="false">
      <c r="A2248" s="7" t="n">
        <v>2247</v>
      </c>
      <c r="B2248" s="8" t="n">
        <v>46261</v>
      </c>
      <c r="C2248" s="8" t="n">
        <v>46261</v>
      </c>
      <c r="D2248" s="7" t="s">
        <v>76</v>
      </c>
      <c r="E2248" s="7" t="s">
        <v>167</v>
      </c>
      <c r="F2248" s="7" t="s">
        <v>1409</v>
      </c>
      <c r="G2248" s="7" t="s">
        <v>2133</v>
      </c>
      <c r="H2248" s="7" t="s">
        <v>80</v>
      </c>
      <c r="I2248" s="9" t="s">
        <v>3954</v>
      </c>
      <c r="J2248" s="7" t="s">
        <v>90</v>
      </c>
      <c r="K2248" s="7" t="s">
        <v>147</v>
      </c>
      <c r="L2248" s="7" t="s">
        <v>92</v>
      </c>
      <c r="M2248" s="7" t="s">
        <v>537</v>
      </c>
      <c r="N2248" s="10" t="b">
        <f aca="false">FALSE()</f>
        <v>0</v>
      </c>
      <c r="O2248" s="10" t="b">
        <f aca="false">FALSE()</f>
        <v>0</v>
      </c>
      <c r="P2248" s="7"/>
      <c r="Q2248" s="7" t="s">
        <v>94</v>
      </c>
    </row>
    <row r="2249" customFormat="false" ht="23.85" hidden="false" customHeight="false" outlineLevel="0" collapsed="false">
      <c r="A2249" s="7" t="n">
        <v>2248</v>
      </c>
      <c r="B2249" s="8" t="n">
        <v>46261</v>
      </c>
      <c r="C2249" s="8" t="n">
        <v>46261</v>
      </c>
      <c r="D2249" s="7" t="s">
        <v>76</v>
      </c>
      <c r="E2249" s="7" t="s">
        <v>709</v>
      </c>
      <c r="F2249" s="7" t="s">
        <v>1235</v>
      </c>
      <c r="G2249" s="7" t="s">
        <v>3955</v>
      </c>
      <c r="H2249" s="7" t="s">
        <v>157</v>
      </c>
      <c r="I2249" s="9" t="s">
        <v>3956</v>
      </c>
      <c r="J2249" s="7" t="s">
        <v>165</v>
      </c>
      <c r="K2249" s="7"/>
      <c r="L2249" s="7" t="s">
        <v>110</v>
      </c>
      <c r="M2249" s="7" t="s">
        <v>110</v>
      </c>
      <c r="N2249" s="10" t="b">
        <f aca="false">FALSE()</f>
        <v>0</v>
      </c>
      <c r="O2249" s="10" t="b">
        <f aca="false">FALSE()</f>
        <v>0</v>
      </c>
      <c r="P2249" s="7"/>
      <c r="Q2249" s="7" t="s">
        <v>166</v>
      </c>
    </row>
    <row r="2250" customFormat="false" ht="15" hidden="false" customHeight="false" outlineLevel="0" collapsed="false">
      <c r="A2250" s="7" t="n">
        <v>2249</v>
      </c>
      <c r="B2250" s="8" t="n">
        <v>46261</v>
      </c>
      <c r="C2250" s="8" t="n">
        <v>46261</v>
      </c>
      <c r="D2250" s="7" t="s">
        <v>76</v>
      </c>
      <c r="E2250" s="7" t="s">
        <v>159</v>
      </c>
      <c r="F2250" s="7" t="s">
        <v>407</v>
      </c>
      <c r="G2250" s="7" t="s">
        <v>2063</v>
      </c>
      <c r="H2250" s="7" t="s">
        <v>80</v>
      </c>
      <c r="I2250" s="9" t="s">
        <v>3957</v>
      </c>
      <c r="J2250" s="7" t="s">
        <v>127</v>
      </c>
      <c r="K2250" s="7"/>
      <c r="L2250" s="7"/>
      <c r="M2250" s="7"/>
      <c r="N2250" s="10" t="b">
        <f aca="false">FALSE()</f>
        <v>0</v>
      </c>
      <c r="O2250" s="10" t="b">
        <f aca="false">FALSE()</f>
        <v>0</v>
      </c>
      <c r="P2250" s="7"/>
      <c r="Q2250" s="7" t="s">
        <v>128</v>
      </c>
    </row>
    <row r="2251" customFormat="false" ht="15" hidden="false" customHeight="false" outlineLevel="0" collapsed="false">
      <c r="A2251" s="7" t="n">
        <v>2250</v>
      </c>
      <c r="B2251" s="8" t="n">
        <v>46261</v>
      </c>
      <c r="C2251" s="8" t="n">
        <v>46261</v>
      </c>
      <c r="D2251" s="7" t="s">
        <v>76</v>
      </c>
      <c r="E2251" s="7" t="s">
        <v>167</v>
      </c>
      <c r="F2251" s="7" t="s">
        <v>1549</v>
      </c>
      <c r="G2251" s="7" t="s">
        <v>2803</v>
      </c>
      <c r="H2251" s="7" t="s">
        <v>121</v>
      </c>
      <c r="I2251" s="9" t="s">
        <v>3958</v>
      </c>
      <c r="J2251" s="7" t="s">
        <v>127</v>
      </c>
      <c r="K2251" s="7"/>
      <c r="L2251" s="7"/>
      <c r="M2251" s="7"/>
      <c r="N2251" s="10" t="b">
        <f aca="false">FALSE()</f>
        <v>0</v>
      </c>
      <c r="O2251" s="10" t="b">
        <f aca="false">FALSE()</f>
        <v>0</v>
      </c>
      <c r="P2251" s="7"/>
      <c r="Q2251" s="7" t="s">
        <v>128</v>
      </c>
    </row>
    <row r="2252" customFormat="false" ht="15" hidden="false" customHeight="false" outlineLevel="0" collapsed="false">
      <c r="A2252" s="7" t="n">
        <v>2251</v>
      </c>
      <c r="B2252" s="8" t="n">
        <v>46261</v>
      </c>
      <c r="C2252" s="8" t="n">
        <v>46261</v>
      </c>
      <c r="D2252" s="7" t="s">
        <v>85</v>
      </c>
      <c r="E2252" s="7" t="s">
        <v>167</v>
      </c>
      <c r="F2252" s="7" t="s">
        <v>561</v>
      </c>
      <c r="G2252" s="7" t="s">
        <v>3816</v>
      </c>
      <c r="H2252" s="7" t="s">
        <v>80</v>
      </c>
      <c r="I2252" s="9" t="s">
        <v>3959</v>
      </c>
      <c r="J2252" s="7" t="s">
        <v>127</v>
      </c>
      <c r="K2252" s="7"/>
      <c r="L2252" s="7"/>
      <c r="M2252" s="7"/>
      <c r="N2252" s="10" t="b">
        <f aca="false">FALSE()</f>
        <v>0</v>
      </c>
      <c r="O2252" s="10" t="b">
        <f aca="false">FALSE()</f>
        <v>0</v>
      </c>
      <c r="P2252" s="7"/>
      <c r="Q2252" s="7" t="s">
        <v>128</v>
      </c>
    </row>
    <row r="2253" customFormat="false" ht="23.85" hidden="false" customHeight="false" outlineLevel="0" collapsed="false">
      <c r="A2253" s="7" t="n">
        <v>2252</v>
      </c>
      <c r="B2253" s="8" t="n">
        <v>46261</v>
      </c>
      <c r="C2253" s="8" t="n">
        <v>46261</v>
      </c>
      <c r="D2253" s="7" t="s">
        <v>85</v>
      </c>
      <c r="E2253" s="7" t="s">
        <v>629</v>
      </c>
      <c r="F2253" s="7" t="s">
        <v>694</v>
      </c>
      <c r="G2253" s="7" t="s">
        <v>3008</v>
      </c>
      <c r="H2253" s="7" t="s">
        <v>80</v>
      </c>
      <c r="I2253" s="9" t="s">
        <v>3960</v>
      </c>
      <c r="J2253" s="7" t="s">
        <v>198</v>
      </c>
      <c r="K2253" s="7"/>
      <c r="L2253" s="7"/>
      <c r="M2253" s="7"/>
      <c r="N2253" s="10" t="b">
        <f aca="false">FALSE()</f>
        <v>0</v>
      </c>
      <c r="O2253" s="10" t="b">
        <f aca="false">FALSE()</f>
        <v>0</v>
      </c>
      <c r="P2253" s="7"/>
      <c r="Q2253" s="7" t="s">
        <v>199</v>
      </c>
    </row>
    <row r="2254" customFormat="false" ht="46.25" hidden="false" customHeight="false" outlineLevel="0" collapsed="false">
      <c r="A2254" s="7" t="n">
        <v>2253</v>
      </c>
      <c r="B2254" s="8" t="n">
        <v>46261</v>
      </c>
      <c r="C2254" s="8" t="n">
        <v>46261</v>
      </c>
      <c r="D2254" s="7" t="s">
        <v>76</v>
      </c>
      <c r="E2254" s="7" t="s">
        <v>154</v>
      </c>
      <c r="F2254" s="7" t="s">
        <v>278</v>
      </c>
      <c r="G2254" s="7" t="s">
        <v>2299</v>
      </c>
      <c r="H2254" s="7" t="s">
        <v>101</v>
      </c>
      <c r="I2254" s="9" t="s">
        <v>3961</v>
      </c>
      <c r="J2254" s="7" t="s">
        <v>822</v>
      </c>
      <c r="K2254" s="7"/>
      <c r="L2254" s="7" t="s">
        <v>3962</v>
      </c>
      <c r="M2254" s="7" t="s">
        <v>3962</v>
      </c>
      <c r="N2254" s="10" t="b">
        <f aca="false">FALSE()</f>
        <v>0</v>
      </c>
      <c r="O2254" s="10" t="b">
        <f aca="false">FALSE()</f>
        <v>0</v>
      </c>
      <c r="P2254" s="7"/>
      <c r="Q2254" s="7" t="s">
        <v>824</v>
      </c>
    </row>
    <row r="2255" customFormat="false" ht="15" hidden="false" customHeight="false" outlineLevel="0" collapsed="false">
      <c r="A2255" s="7" t="n">
        <v>2254</v>
      </c>
      <c r="B2255" s="8" t="n">
        <v>46261</v>
      </c>
      <c r="C2255" s="8" t="n">
        <v>46261</v>
      </c>
      <c r="D2255" s="7" t="s">
        <v>85</v>
      </c>
      <c r="E2255" s="7" t="s">
        <v>171</v>
      </c>
      <c r="F2255" s="7" t="s">
        <v>775</v>
      </c>
      <c r="G2255" s="7" t="s">
        <v>2572</v>
      </c>
      <c r="H2255" s="7" t="s">
        <v>80</v>
      </c>
      <c r="I2255" s="9" t="s">
        <v>3963</v>
      </c>
      <c r="J2255" s="7" t="s">
        <v>90</v>
      </c>
      <c r="K2255" s="7" t="s">
        <v>107</v>
      </c>
      <c r="L2255" s="7" t="s">
        <v>91</v>
      </c>
      <c r="M2255" s="7" t="s">
        <v>450</v>
      </c>
      <c r="N2255" s="10" t="b">
        <f aca="false">FALSE()</f>
        <v>0</v>
      </c>
      <c r="O2255" s="10" t="b">
        <f aca="false">FALSE()</f>
        <v>0</v>
      </c>
      <c r="P2255" s="7"/>
      <c r="Q2255" s="7" t="s">
        <v>94</v>
      </c>
    </row>
    <row r="2256" customFormat="false" ht="23.85" hidden="false" customHeight="false" outlineLevel="0" collapsed="false">
      <c r="A2256" s="7" t="n">
        <v>2255</v>
      </c>
      <c r="B2256" s="8" t="n">
        <v>46261</v>
      </c>
      <c r="C2256" s="8" t="n">
        <v>46261</v>
      </c>
      <c r="D2256" s="7" t="s">
        <v>85</v>
      </c>
      <c r="E2256" s="7" t="s">
        <v>171</v>
      </c>
      <c r="F2256" s="7" t="s">
        <v>1545</v>
      </c>
      <c r="G2256" s="7" t="s">
        <v>2609</v>
      </c>
      <c r="H2256" s="7" t="s">
        <v>80</v>
      </c>
      <c r="I2256" s="9" t="s">
        <v>3964</v>
      </c>
      <c r="J2256" s="7" t="s">
        <v>153</v>
      </c>
      <c r="K2256" s="7"/>
      <c r="L2256" s="7" t="s">
        <v>83</v>
      </c>
      <c r="M2256" s="7" t="s">
        <v>83</v>
      </c>
      <c r="N2256" s="10" t="b">
        <f aca="false">FALSE()</f>
        <v>0</v>
      </c>
      <c r="O2256" s="10" t="b">
        <f aca="false">FALSE()</f>
        <v>0</v>
      </c>
      <c r="P2256" s="7"/>
      <c r="Q2256" s="7" t="s">
        <v>94</v>
      </c>
    </row>
    <row r="2257" customFormat="false" ht="23.85" hidden="false" customHeight="false" outlineLevel="0" collapsed="false">
      <c r="A2257" s="7" t="n">
        <v>2256</v>
      </c>
      <c r="B2257" s="8" t="n">
        <v>46261</v>
      </c>
      <c r="C2257" s="8" t="n">
        <v>46261</v>
      </c>
      <c r="D2257" s="7" t="s">
        <v>85</v>
      </c>
      <c r="E2257" s="7" t="s">
        <v>86</v>
      </c>
      <c r="F2257" s="7" t="s">
        <v>433</v>
      </c>
      <c r="G2257" s="7" t="s">
        <v>3965</v>
      </c>
      <c r="H2257" s="7" t="s">
        <v>157</v>
      </c>
      <c r="I2257" s="9" t="s">
        <v>3966</v>
      </c>
      <c r="J2257" s="7" t="s">
        <v>165</v>
      </c>
      <c r="K2257" s="7"/>
      <c r="L2257" s="7" t="s">
        <v>118</v>
      </c>
      <c r="M2257" s="7" t="s">
        <v>118</v>
      </c>
      <c r="N2257" s="10" t="b">
        <f aca="false">FALSE()</f>
        <v>0</v>
      </c>
      <c r="O2257" s="10" t="b">
        <f aca="false">FALSE()</f>
        <v>0</v>
      </c>
      <c r="P2257" s="7"/>
      <c r="Q2257" s="7" t="s">
        <v>166</v>
      </c>
    </row>
    <row r="2258" customFormat="false" ht="23.85" hidden="false" customHeight="false" outlineLevel="0" collapsed="false">
      <c r="A2258" s="7" t="n">
        <v>2257</v>
      </c>
      <c r="B2258" s="8" t="n">
        <v>46261</v>
      </c>
      <c r="C2258" s="8" t="n">
        <v>46260</v>
      </c>
      <c r="D2258" s="7" t="s">
        <v>76</v>
      </c>
      <c r="E2258" s="7" t="s">
        <v>77</v>
      </c>
      <c r="F2258" s="7" t="s">
        <v>295</v>
      </c>
      <c r="G2258" s="7" t="s">
        <v>3685</v>
      </c>
      <c r="H2258" s="7" t="s">
        <v>121</v>
      </c>
      <c r="I2258" s="9" t="s">
        <v>3967</v>
      </c>
      <c r="J2258" s="7" t="s">
        <v>127</v>
      </c>
      <c r="K2258" s="7"/>
      <c r="L2258" s="7"/>
      <c r="M2258" s="7"/>
      <c r="N2258" s="10" t="b">
        <f aca="false">FALSE()</f>
        <v>0</v>
      </c>
      <c r="O2258" s="10" t="b">
        <f aca="false">FALSE()</f>
        <v>0</v>
      </c>
      <c r="P2258" s="7"/>
      <c r="Q2258" s="7" t="s">
        <v>128</v>
      </c>
    </row>
    <row r="2259" customFormat="false" ht="15" hidden="false" customHeight="false" outlineLevel="0" collapsed="false">
      <c r="A2259" s="7" t="n">
        <v>2258</v>
      </c>
      <c r="B2259" s="8" t="n">
        <v>46261</v>
      </c>
      <c r="C2259" s="8" t="n">
        <v>46261</v>
      </c>
      <c r="D2259" s="7" t="s">
        <v>76</v>
      </c>
      <c r="E2259" s="7" t="s">
        <v>167</v>
      </c>
      <c r="F2259" s="7" t="s">
        <v>840</v>
      </c>
      <c r="G2259" s="7" t="s">
        <v>841</v>
      </c>
      <c r="H2259" s="7" t="s">
        <v>80</v>
      </c>
      <c r="I2259" s="9" t="s">
        <v>3968</v>
      </c>
      <c r="J2259" s="7" t="s">
        <v>127</v>
      </c>
      <c r="K2259" s="7"/>
      <c r="L2259" s="7"/>
      <c r="M2259" s="7"/>
      <c r="N2259" s="10" t="b">
        <f aca="false">FALSE()</f>
        <v>0</v>
      </c>
      <c r="O2259" s="10" t="b">
        <f aca="false">FALSE()</f>
        <v>0</v>
      </c>
      <c r="P2259" s="7"/>
      <c r="Q2259" s="7" t="s">
        <v>128</v>
      </c>
    </row>
    <row r="2260" customFormat="false" ht="15" hidden="false" customHeight="false" outlineLevel="0" collapsed="false">
      <c r="A2260" s="7" t="n">
        <v>2259</v>
      </c>
      <c r="B2260" s="8" t="n">
        <v>46261</v>
      </c>
      <c r="C2260" s="8" t="n">
        <v>46261</v>
      </c>
      <c r="D2260" s="7" t="s">
        <v>76</v>
      </c>
      <c r="E2260" s="7" t="s">
        <v>556</v>
      </c>
      <c r="F2260" s="7" t="s">
        <v>743</v>
      </c>
      <c r="G2260" s="7" t="s">
        <v>3414</v>
      </c>
      <c r="H2260" s="7" t="s">
        <v>80</v>
      </c>
      <c r="I2260" s="9" t="s">
        <v>3969</v>
      </c>
      <c r="J2260" s="7" t="s">
        <v>127</v>
      </c>
      <c r="K2260" s="7"/>
      <c r="L2260" s="7"/>
      <c r="M2260" s="7"/>
      <c r="N2260" s="10" t="b">
        <f aca="false">FALSE()</f>
        <v>0</v>
      </c>
      <c r="O2260" s="10" t="b">
        <f aca="false">FALSE()</f>
        <v>0</v>
      </c>
      <c r="P2260" s="7"/>
      <c r="Q2260" s="7" t="s">
        <v>128</v>
      </c>
    </row>
    <row r="2261" customFormat="false" ht="46.25" hidden="false" customHeight="false" outlineLevel="0" collapsed="false">
      <c r="A2261" s="7" t="n">
        <v>2260</v>
      </c>
      <c r="B2261" s="8" t="n">
        <v>46261</v>
      </c>
      <c r="C2261" s="8" t="n">
        <v>46261</v>
      </c>
      <c r="D2261" s="7" t="s">
        <v>85</v>
      </c>
      <c r="E2261" s="7" t="s">
        <v>179</v>
      </c>
      <c r="F2261" s="7" t="s">
        <v>3970</v>
      </c>
      <c r="G2261" s="7" t="s">
        <v>3971</v>
      </c>
      <c r="H2261" s="7" t="s">
        <v>80</v>
      </c>
      <c r="I2261" s="9" t="s">
        <v>3972</v>
      </c>
      <c r="J2261" s="7" t="s">
        <v>355</v>
      </c>
      <c r="K2261" s="7"/>
      <c r="L2261" s="7" t="s">
        <v>110</v>
      </c>
      <c r="M2261" s="7" t="s">
        <v>110</v>
      </c>
      <c r="N2261" s="10" t="b">
        <f aca="false">TRUE()</f>
        <v>1</v>
      </c>
      <c r="O2261" s="10" t="b">
        <f aca="false">FALSE()</f>
        <v>0</v>
      </c>
      <c r="P2261" s="7"/>
      <c r="Q2261" s="7" t="s">
        <v>357</v>
      </c>
    </row>
    <row r="2262" customFormat="false" ht="68.65" hidden="false" customHeight="false" outlineLevel="0" collapsed="false">
      <c r="A2262" s="7" t="n">
        <v>2261</v>
      </c>
      <c r="B2262" s="8" t="n">
        <v>46261</v>
      </c>
      <c r="C2262" s="8" t="n">
        <v>46261</v>
      </c>
      <c r="D2262" s="7" t="s">
        <v>2414</v>
      </c>
      <c r="E2262" s="7" t="s">
        <v>2415</v>
      </c>
      <c r="F2262" s="7" t="s">
        <v>2416</v>
      </c>
      <c r="G2262" s="7"/>
      <c r="H2262" s="7" t="s">
        <v>157</v>
      </c>
      <c r="I2262" s="9" t="s">
        <v>3973</v>
      </c>
      <c r="J2262" s="7" t="s">
        <v>165</v>
      </c>
      <c r="K2262" s="7"/>
      <c r="L2262" s="7" t="s">
        <v>83</v>
      </c>
      <c r="M2262" s="7" t="s">
        <v>83</v>
      </c>
      <c r="N2262" s="10" t="b">
        <f aca="false">FALSE()</f>
        <v>0</v>
      </c>
      <c r="O2262" s="10" t="b">
        <f aca="false">FALSE()</f>
        <v>0</v>
      </c>
      <c r="P2262" s="7"/>
      <c r="Q2262" s="7" t="s">
        <v>166</v>
      </c>
    </row>
    <row r="2263" customFormat="false" ht="57.45" hidden="false" customHeight="false" outlineLevel="0" collapsed="false">
      <c r="A2263" s="7" t="n">
        <v>2262</v>
      </c>
      <c r="B2263" s="8" t="n">
        <v>46261</v>
      </c>
      <c r="C2263" s="8" t="n">
        <v>46260</v>
      </c>
      <c r="D2263" s="7" t="s">
        <v>85</v>
      </c>
      <c r="E2263" s="7" t="s">
        <v>77</v>
      </c>
      <c r="F2263" s="7" t="s">
        <v>1430</v>
      </c>
      <c r="G2263" s="7" t="s">
        <v>3974</v>
      </c>
      <c r="H2263" s="7" t="s">
        <v>157</v>
      </c>
      <c r="I2263" s="9" t="s">
        <v>3975</v>
      </c>
      <c r="J2263" s="7" t="s">
        <v>165</v>
      </c>
      <c r="K2263" s="7"/>
      <c r="L2263" s="7" t="s">
        <v>144</v>
      </c>
      <c r="M2263" s="7" t="s">
        <v>144</v>
      </c>
      <c r="N2263" s="10" t="b">
        <f aca="false">FALSE()</f>
        <v>0</v>
      </c>
      <c r="O2263" s="10" t="b">
        <f aca="false">FALSE()</f>
        <v>0</v>
      </c>
      <c r="P2263" s="7"/>
      <c r="Q2263" s="7" t="s">
        <v>166</v>
      </c>
    </row>
    <row r="2264" customFormat="false" ht="15" hidden="false" customHeight="false" outlineLevel="0" collapsed="false">
      <c r="A2264" s="7" t="n">
        <v>2263</v>
      </c>
      <c r="B2264" s="8" t="n">
        <v>46261</v>
      </c>
      <c r="C2264" s="8" t="n">
        <v>46261</v>
      </c>
      <c r="D2264" s="7" t="s">
        <v>85</v>
      </c>
      <c r="E2264" s="7" t="s">
        <v>171</v>
      </c>
      <c r="F2264" s="7" t="s">
        <v>775</v>
      </c>
      <c r="G2264" s="7" t="s">
        <v>3976</v>
      </c>
      <c r="H2264" s="7" t="s">
        <v>80</v>
      </c>
      <c r="I2264" s="9" t="s">
        <v>3977</v>
      </c>
      <c r="J2264" s="7" t="s">
        <v>90</v>
      </c>
      <c r="K2264" s="7" t="s">
        <v>119</v>
      </c>
      <c r="L2264" s="7" t="s">
        <v>650</v>
      </c>
      <c r="M2264" s="7" t="s">
        <v>2202</v>
      </c>
      <c r="N2264" s="10" t="b">
        <f aca="false">FALSE()</f>
        <v>0</v>
      </c>
      <c r="O2264" s="10" t="b">
        <f aca="false">FALSE()</f>
        <v>0</v>
      </c>
      <c r="P2264" s="7"/>
      <c r="Q2264" s="7" t="s">
        <v>94</v>
      </c>
    </row>
    <row r="2265" customFormat="false" ht="35.05" hidden="false" customHeight="false" outlineLevel="0" collapsed="false">
      <c r="A2265" s="7" t="n">
        <v>2264</v>
      </c>
      <c r="B2265" s="8" t="n">
        <v>46261</v>
      </c>
      <c r="C2265" s="8" t="n">
        <v>46261</v>
      </c>
      <c r="D2265" s="7" t="s">
        <v>85</v>
      </c>
      <c r="E2265" s="7" t="s">
        <v>422</v>
      </c>
      <c r="F2265" s="7" t="s">
        <v>1174</v>
      </c>
      <c r="G2265" s="7" t="s">
        <v>2238</v>
      </c>
      <c r="H2265" s="7" t="s">
        <v>80</v>
      </c>
      <c r="I2265" s="9" t="s">
        <v>3978</v>
      </c>
      <c r="J2265" s="7" t="s">
        <v>109</v>
      </c>
      <c r="K2265" s="7"/>
      <c r="L2265" s="7" t="s">
        <v>3979</v>
      </c>
      <c r="M2265" s="7" t="s">
        <v>3979</v>
      </c>
      <c r="N2265" s="10" t="b">
        <f aca="false">FALSE()</f>
        <v>0</v>
      </c>
      <c r="O2265" s="10" t="b">
        <f aca="false">FALSE()</f>
        <v>0</v>
      </c>
      <c r="P2265" s="7"/>
      <c r="Q2265" s="7" t="s">
        <v>111</v>
      </c>
    </row>
    <row r="2266" customFormat="false" ht="102.2" hidden="false" customHeight="false" outlineLevel="0" collapsed="false">
      <c r="A2266" s="7" t="n">
        <v>2265</v>
      </c>
      <c r="B2266" s="8" t="n">
        <v>46261</v>
      </c>
      <c r="C2266" s="8" t="n">
        <v>46261</v>
      </c>
      <c r="D2266" s="7" t="s">
        <v>76</v>
      </c>
      <c r="E2266" s="7" t="s">
        <v>159</v>
      </c>
      <c r="F2266" s="7" t="s">
        <v>407</v>
      </c>
      <c r="G2266" s="7" t="s">
        <v>1963</v>
      </c>
      <c r="H2266" s="7" t="s">
        <v>121</v>
      </c>
      <c r="I2266" s="9" t="s">
        <v>3980</v>
      </c>
      <c r="J2266" s="7" t="s">
        <v>127</v>
      </c>
      <c r="K2266" s="7"/>
      <c r="L2266" s="7"/>
      <c r="M2266" s="7"/>
      <c r="N2266" s="10" t="b">
        <f aca="false">FALSE()</f>
        <v>0</v>
      </c>
      <c r="O2266" s="10" t="b">
        <f aca="false">FALSE()</f>
        <v>0</v>
      </c>
      <c r="P2266" s="7"/>
      <c r="Q2266" s="7" t="s">
        <v>128</v>
      </c>
    </row>
    <row r="2267" customFormat="false" ht="236.55" hidden="false" customHeight="false" outlineLevel="0" collapsed="false">
      <c r="A2267" s="7" t="n">
        <v>2266</v>
      </c>
      <c r="B2267" s="8" t="n">
        <v>46261</v>
      </c>
      <c r="C2267" s="8" t="n">
        <v>46260</v>
      </c>
      <c r="D2267" s="7" t="s">
        <v>76</v>
      </c>
      <c r="E2267" s="7" t="s">
        <v>154</v>
      </c>
      <c r="F2267" s="7" t="s">
        <v>278</v>
      </c>
      <c r="G2267" s="7" t="s">
        <v>3981</v>
      </c>
      <c r="H2267" s="7" t="s">
        <v>121</v>
      </c>
      <c r="I2267" s="9" t="s">
        <v>3982</v>
      </c>
      <c r="J2267" s="7" t="s">
        <v>133</v>
      </c>
      <c r="K2267" s="7"/>
      <c r="L2267" s="7" t="s">
        <v>3962</v>
      </c>
      <c r="M2267" s="7" t="s">
        <v>3962</v>
      </c>
      <c r="N2267" s="10" t="b">
        <f aca="false">FALSE()</f>
        <v>0</v>
      </c>
      <c r="O2267" s="10" t="b">
        <f aca="false">FALSE()</f>
        <v>0</v>
      </c>
      <c r="P2267" s="7"/>
      <c r="Q2267" s="7" t="s">
        <v>135</v>
      </c>
    </row>
    <row r="2268" customFormat="false" ht="23.85" hidden="false" customHeight="false" outlineLevel="0" collapsed="false">
      <c r="A2268" s="7" t="n">
        <v>2267</v>
      </c>
      <c r="B2268" s="8" t="n">
        <v>46261</v>
      </c>
      <c r="C2268" s="8" t="n">
        <v>46261</v>
      </c>
      <c r="D2268" s="7" t="s">
        <v>85</v>
      </c>
      <c r="E2268" s="7" t="s">
        <v>77</v>
      </c>
      <c r="F2268" s="7" t="s">
        <v>643</v>
      </c>
      <c r="G2268" s="7" t="s">
        <v>3077</v>
      </c>
      <c r="H2268" s="7" t="s">
        <v>80</v>
      </c>
      <c r="I2268" s="9" t="s">
        <v>3983</v>
      </c>
      <c r="J2268" s="7" t="s">
        <v>109</v>
      </c>
      <c r="K2268" s="7"/>
      <c r="L2268" s="7" t="s">
        <v>119</v>
      </c>
      <c r="M2268" s="7" t="s">
        <v>119</v>
      </c>
      <c r="N2268" s="10" t="b">
        <f aca="false">FALSE()</f>
        <v>0</v>
      </c>
      <c r="O2268" s="10" t="b">
        <f aca="false">FALSE()</f>
        <v>0</v>
      </c>
      <c r="P2268" s="7"/>
      <c r="Q2268" s="7" t="s">
        <v>111</v>
      </c>
    </row>
    <row r="2269" customFormat="false" ht="15" hidden="false" customHeight="false" outlineLevel="0" collapsed="false">
      <c r="A2269" s="7" t="n">
        <v>2268</v>
      </c>
      <c r="B2269" s="8" t="n">
        <v>46261</v>
      </c>
      <c r="C2269" s="8" t="n">
        <v>46261</v>
      </c>
      <c r="D2269" s="7" t="s">
        <v>76</v>
      </c>
      <c r="E2269" s="7" t="s">
        <v>167</v>
      </c>
      <c r="F2269" s="7" t="s">
        <v>492</v>
      </c>
      <c r="G2269" s="7" t="s">
        <v>2018</v>
      </c>
      <c r="H2269" s="7" t="s">
        <v>80</v>
      </c>
      <c r="I2269" s="9" t="s">
        <v>3984</v>
      </c>
      <c r="J2269" s="7" t="s">
        <v>109</v>
      </c>
      <c r="K2269" s="7"/>
      <c r="L2269" s="7" t="s">
        <v>83</v>
      </c>
      <c r="M2269" s="7" t="s">
        <v>83</v>
      </c>
      <c r="N2269" s="10" t="b">
        <f aca="false">FALSE()</f>
        <v>0</v>
      </c>
      <c r="O2269" s="10" t="b">
        <f aca="false">FALSE()</f>
        <v>0</v>
      </c>
      <c r="P2269" s="7"/>
      <c r="Q2269" s="7" t="s">
        <v>111</v>
      </c>
    </row>
    <row r="2270" customFormat="false" ht="15" hidden="false" customHeight="false" outlineLevel="0" collapsed="false">
      <c r="A2270" s="7" t="n">
        <v>2269</v>
      </c>
      <c r="B2270" s="8" t="n">
        <v>46261</v>
      </c>
      <c r="C2270" s="8" t="n">
        <v>46261</v>
      </c>
      <c r="D2270" s="7" t="s">
        <v>76</v>
      </c>
      <c r="E2270" s="7" t="s">
        <v>167</v>
      </c>
      <c r="F2270" s="7" t="s">
        <v>492</v>
      </c>
      <c r="G2270" s="7" t="s">
        <v>2018</v>
      </c>
      <c r="H2270" s="7" t="s">
        <v>80</v>
      </c>
      <c r="I2270" s="9" t="s">
        <v>3985</v>
      </c>
      <c r="J2270" s="7" t="s">
        <v>109</v>
      </c>
      <c r="K2270" s="7"/>
      <c r="L2270" s="7" t="s">
        <v>83</v>
      </c>
      <c r="M2270" s="7" t="s">
        <v>83</v>
      </c>
      <c r="N2270" s="10" t="b">
        <f aca="false">FALSE()</f>
        <v>0</v>
      </c>
      <c r="O2270" s="10" t="b">
        <f aca="false">FALSE()</f>
        <v>0</v>
      </c>
      <c r="P2270" s="7"/>
      <c r="Q2270" s="7" t="s">
        <v>111</v>
      </c>
    </row>
    <row r="2271" customFormat="false" ht="23.85" hidden="false" customHeight="false" outlineLevel="0" collapsed="false">
      <c r="A2271" s="7" t="n">
        <v>2270</v>
      </c>
      <c r="B2271" s="8" t="n">
        <v>46261</v>
      </c>
      <c r="C2271" s="8" t="n">
        <v>46260</v>
      </c>
      <c r="D2271" s="7" t="s">
        <v>85</v>
      </c>
      <c r="E2271" s="7" t="s">
        <v>291</v>
      </c>
      <c r="F2271" s="7" t="s">
        <v>3418</v>
      </c>
      <c r="G2271" s="7" t="s">
        <v>3986</v>
      </c>
      <c r="H2271" s="7" t="s">
        <v>80</v>
      </c>
      <c r="I2271" s="9" t="s">
        <v>3987</v>
      </c>
      <c r="J2271" s="7" t="s">
        <v>127</v>
      </c>
      <c r="K2271" s="7"/>
      <c r="L2271" s="7"/>
      <c r="M2271" s="7"/>
      <c r="N2271" s="10" t="b">
        <f aca="false">FALSE()</f>
        <v>0</v>
      </c>
      <c r="O2271" s="10" t="b">
        <f aca="false">FALSE()</f>
        <v>0</v>
      </c>
      <c r="P2271" s="7"/>
      <c r="Q2271" s="7" t="s">
        <v>128</v>
      </c>
    </row>
    <row r="2272" customFormat="false" ht="35.05" hidden="false" customHeight="false" outlineLevel="0" collapsed="false">
      <c r="A2272" s="7" t="n">
        <v>2271</v>
      </c>
      <c r="B2272" s="8" t="n">
        <v>46261</v>
      </c>
      <c r="C2272" s="8" t="n">
        <v>46261</v>
      </c>
      <c r="D2272" s="7" t="s">
        <v>76</v>
      </c>
      <c r="E2272" s="7" t="s">
        <v>306</v>
      </c>
      <c r="F2272" s="7" t="s">
        <v>307</v>
      </c>
      <c r="G2272" s="7" t="s">
        <v>2797</v>
      </c>
      <c r="H2272" s="7" t="s">
        <v>80</v>
      </c>
      <c r="I2272" s="9" t="s">
        <v>3988</v>
      </c>
      <c r="J2272" s="7" t="s">
        <v>90</v>
      </c>
      <c r="K2272" s="7" t="s">
        <v>578</v>
      </c>
      <c r="L2272" s="7" t="s">
        <v>92</v>
      </c>
      <c r="M2272" s="7" t="s">
        <v>3989</v>
      </c>
      <c r="N2272" s="10" t="b">
        <f aca="false">FALSE()</f>
        <v>0</v>
      </c>
      <c r="O2272" s="10" t="b">
        <f aca="false">FALSE()</f>
        <v>0</v>
      </c>
      <c r="P2272" s="7"/>
      <c r="Q2272" s="7" t="s">
        <v>94</v>
      </c>
    </row>
    <row r="2273" customFormat="false" ht="23.85" hidden="false" customHeight="false" outlineLevel="0" collapsed="false">
      <c r="A2273" s="7" t="n">
        <v>2272</v>
      </c>
      <c r="B2273" s="8" t="n">
        <v>46261</v>
      </c>
      <c r="C2273" s="8" t="n">
        <v>46261</v>
      </c>
      <c r="D2273" s="7" t="s">
        <v>76</v>
      </c>
      <c r="E2273" s="7" t="s">
        <v>306</v>
      </c>
      <c r="F2273" s="7" t="s">
        <v>307</v>
      </c>
      <c r="G2273" s="7" t="s">
        <v>2797</v>
      </c>
      <c r="H2273" s="7" t="s">
        <v>80</v>
      </c>
      <c r="I2273" s="9" t="s">
        <v>3990</v>
      </c>
      <c r="J2273" s="7" t="s">
        <v>798</v>
      </c>
      <c r="K2273" s="7" t="s">
        <v>119</v>
      </c>
      <c r="L2273" s="7"/>
      <c r="M2273" s="7" t="s">
        <v>119</v>
      </c>
      <c r="N2273" s="10" t="b">
        <f aca="false">FALSE()</f>
        <v>0</v>
      </c>
      <c r="O2273" s="10" t="b">
        <f aca="false">FALSE()</f>
        <v>0</v>
      </c>
      <c r="P2273" s="7"/>
      <c r="Q2273" s="7" t="s">
        <v>799</v>
      </c>
    </row>
    <row r="2274" customFormat="false" ht="35.05" hidden="false" customHeight="false" outlineLevel="0" collapsed="false">
      <c r="A2274" s="7" t="n">
        <v>2273</v>
      </c>
      <c r="B2274" s="8" t="n">
        <v>46261</v>
      </c>
      <c r="C2274" s="8" t="n">
        <v>46261</v>
      </c>
      <c r="D2274" s="7" t="s">
        <v>76</v>
      </c>
      <c r="E2274" s="7" t="s">
        <v>154</v>
      </c>
      <c r="F2274" s="7" t="s">
        <v>278</v>
      </c>
      <c r="G2274" s="7" t="s">
        <v>3842</v>
      </c>
      <c r="H2274" s="7" t="s">
        <v>121</v>
      </c>
      <c r="I2274" s="9" t="s">
        <v>3991</v>
      </c>
      <c r="J2274" s="7" t="s">
        <v>109</v>
      </c>
      <c r="K2274" s="7"/>
      <c r="L2274" s="7" t="s">
        <v>107</v>
      </c>
      <c r="M2274" s="7" t="s">
        <v>107</v>
      </c>
      <c r="N2274" s="10" t="b">
        <f aca="false">FALSE()</f>
        <v>0</v>
      </c>
      <c r="O2274" s="10" t="b">
        <f aca="false">FALSE()</f>
        <v>0</v>
      </c>
      <c r="P2274" s="7"/>
      <c r="Q2274" s="7" t="s">
        <v>111</v>
      </c>
    </row>
    <row r="2275" customFormat="false" ht="15" hidden="false" customHeight="false" outlineLevel="0" collapsed="false">
      <c r="A2275" s="7" t="n">
        <v>2274</v>
      </c>
      <c r="B2275" s="8" t="n">
        <v>46261</v>
      </c>
      <c r="C2275" s="8" t="n">
        <v>46261</v>
      </c>
      <c r="D2275" s="7" t="s">
        <v>76</v>
      </c>
      <c r="E2275" s="7" t="s">
        <v>306</v>
      </c>
      <c r="F2275" s="7" t="s">
        <v>307</v>
      </c>
      <c r="G2275" s="7" t="s">
        <v>2797</v>
      </c>
      <c r="H2275" s="7" t="s">
        <v>80</v>
      </c>
      <c r="I2275" s="9" t="s">
        <v>3992</v>
      </c>
      <c r="J2275" s="7" t="s">
        <v>127</v>
      </c>
      <c r="K2275" s="7"/>
      <c r="L2275" s="7"/>
      <c r="M2275" s="7"/>
      <c r="N2275" s="10" t="b">
        <f aca="false">FALSE()</f>
        <v>0</v>
      </c>
      <c r="O2275" s="10" t="b">
        <f aca="false">FALSE()</f>
        <v>0</v>
      </c>
      <c r="P2275" s="7"/>
      <c r="Q2275" s="7" t="s">
        <v>128</v>
      </c>
    </row>
    <row r="2276" customFormat="false" ht="124.6" hidden="false" customHeight="false" outlineLevel="0" collapsed="false">
      <c r="A2276" s="7" t="n">
        <v>2275</v>
      </c>
      <c r="B2276" s="8" t="n">
        <v>46261</v>
      </c>
      <c r="C2276" s="8" t="n">
        <v>46260</v>
      </c>
      <c r="D2276" s="7" t="s">
        <v>85</v>
      </c>
      <c r="E2276" s="7" t="s">
        <v>167</v>
      </c>
      <c r="F2276" s="7" t="s">
        <v>1602</v>
      </c>
      <c r="G2276" s="7" t="s">
        <v>3993</v>
      </c>
      <c r="H2276" s="7" t="s">
        <v>80</v>
      </c>
      <c r="I2276" s="9" t="s">
        <v>3994</v>
      </c>
      <c r="J2276" s="7" t="s">
        <v>233</v>
      </c>
      <c r="K2276" s="7" t="s">
        <v>144</v>
      </c>
      <c r="L2276" s="7" t="s">
        <v>320</v>
      </c>
      <c r="M2276" s="7" t="s">
        <v>3995</v>
      </c>
      <c r="N2276" s="10" t="b">
        <f aca="false">FALSE()</f>
        <v>0</v>
      </c>
      <c r="O2276" s="10" t="b">
        <f aca="false">FALSE()</f>
        <v>0</v>
      </c>
      <c r="P2276" s="7"/>
      <c r="Q2276" s="7" t="s">
        <v>94</v>
      </c>
    </row>
    <row r="2277" customFormat="false" ht="102.2" hidden="false" customHeight="false" outlineLevel="0" collapsed="false">
      <c r="A2277" s="7" t="n">
        <v>2276</v>
      </c>
      <c r="B2277" s="8" t="n">
        <v>46261</v>
      </c>
      <c r="C2277" s="8" t="n">
        <v>46260</v>
      </c>
      <c r="D2277" s="7" t="s">
        <v>85</v>
      </c>
      <c r="E2277" s="7" t="s">
        <v>167</v>
      </c>
      <c r="F2277" s="7" t="s">
        <v>1602</v>
      </c>
      <c r="G2277" s="7" t="s">
        <v>3993</v>
      </c>
      <c r="H2277" s="7" t="s">
        <v>121</v>
      </c>
      <c r="I2277" s="9" t="s">
        <v>3996</v>
      </c>
      <c r="J2277" s="7" t="s">
        <v>109</v>
      </c>
      <c r="K2277" s="7"/>
      <c r="L2277" s="7" t="s">
        <v>320</v>
      </c>
      <c r="M2277" s="7" t="s">
        <v>320</v>
      </c>
      <c r="N2277" s="10" t="b">
        <f aca="false">FALSE()</f>
        <v>0</v>
      </c>
      <c r="O2277" s="10" t="b">
        <f aca="false">FALSE()</f>
        <v>0</v>
      </c>
      <c r="P2277" s="7"/>
      <c r="Q2277" s="7" t="s">
        <v>111</v>
      </c>
    </row>
    <row r="2278" customFormat="false" ht="23.85" hidden="false" customHeight="false" outlineLevel="0" collapsed="false">
      <c r="A2278" s="7" t="n">
        <v>2277</v>
      </c>
      <c r="B2278" s="8" t="n">
        <v>46261</v>
      </c>
      <c r="C2278" s="8" t="n">
        <v>46261</v>
      </c>
      <c r="D2278" s="7" t="s">
        <v>85</v>
      </c>
      <c r="E2278" s="7" t="s">
        <v>167</v>
      </c>
      <c r="F2278" s="7" t="s">
        <v>561</v>
      </c>
      <c r="G2278" s="7" t="s">
        <v>3816</v>
      </c>
      <c r="H2278" s="7" t="s">
        <v>80</v>
      </c>
      <c r="I2278" s="9" t="s">
        <v>3997</v>
      </c>
      <c r="J2278" s="7" t="s">
        <v>798</v>
      </c>
      <c r="K2278" s="7" t="s">
        <v>119</v>
      </c>
      <c r="L2278" s="7"/>
      <c r="M2278" s="7" t="s">
        <v>119</v>
      </c>
      <c r="N2278" s="10" t="b">
        <f aca="false">FALSE()</f>
        <v>0</v>
      </c>
      <c r="O2278" s="10" t="b">
        <f aca="false">FALSE()</f>
        <v>0</v>
      </c>
      <c r="P2278" s="7"/>
      <c r="Q2278" s="7" t="s">
        <v>1020</v>
      </c>
    </row>
    <row r="2279" customFormat="false" ht="23.85" hidden="false" customHeight="false" outlineLevel="0" collapsed="false">
      <c r="A2279" s="7" t="n">
        <v>2278</v>
      </c>
      <c r="B2279" s="8" t="n">
        <v>46261</v>
      </c>
      <c r="C2279" s="8" t="n">
        <v>46261</v>
      </c>
      <c r="D2279" s="7" t="s">
        <v>85</v>
      </c>
      <c r="E2279" s="7" t="s">
        <v>167</v>
      </c>
      <c r="F2279" s="7" t="s">
        <v>561</v>
      </c>
      <c r="G2279" s="7" t="s">
        <v>3816</v>
      </c>
      <c r="H2279" s="7" t="s">
        <v>80</v>
      </c>
      <c r="I2279" s="9" t="s">
        <v>3998</v>
      </c>
      <c r="J2279" s="7" t="s">
        <v>109</v>
      </c>
      <c r="K2279" s="7"/>
      <c r="L2279" s="7" t="s">
        <v>118</v>
      </c>
      <c r="M2279" s="7" t="s">
        <v>118</v>
      </c>
      <c r="N2279" s="10" t="b">
        <f aca="false">FALSE()</f>
        <v>0</v>
      </c>
      <c r="O2279" s="10" t="b">
        <f aca="false">FALSE()</f>
        <v>0</v>
      </c>
      <c r="P2279" s="7"/>
      <c r="Q2279" s="7" t="s">
        <v>111</v>
      </c>
    </row>
    <row r="2280" customFormat="false" ht="57.45" hidden="false" customHeight="false" outlineLevel="0" collapsed="false">
      <c r="A2280" s="7" t="n">
        <v>2279</v>
      </c>
      <c r="B2280" s="8" t="n">
        <v>46261</v>
      </c>
      <c r="C2280" s="8" t="n">
        <v>46261</v>
      </c>
      <c r="D2280" s="7" t="s">
        <v>76</v>
      </c>
      <c r="E2280" s="7" t="s">
        <v>167</v>
      </c>
      <c r="F2280" s="7" t="s">
        <v>492</v>
      </c>
      <c r="G2280" s="7" t="s">
        <v>2018</v>
      </c>
      <c r="H2280" s="7" t="s">
        <v>80</v>
      </c>
      <c r="I2280" s="9" t="s">
        <v>3999</v>
      </c>
      <c r="J2280" s="7" t="s">
        <v>233</v>
      </c>
      <c r="K2280" s="7" t="s">
        <v>83</v>
      </c>
      <c r="L2280" s="7" t="s">
        <v>110</v>
      </c>
      <c r="M2280" s="7" t="s">
        <v>978</v>
      </c>
      <c r="N2280" s="10" t="b">
        <f aca="false">FALSE()</f>
        <v>0</v>
      </c>
      <c r="O2280" s="10" t="b">
        <f aca="false">FALSE()</f>
        <v>0</v>
      </c>
      <c r="P2280" s="7"/>
      <c r="Q2280" s="7" t="s">
        <v>94</v>
      </c>
    </row>
    <row r="2281" customFormat="false" ht="15" hidden="false" customHeight="false" outlineLevel="0" collapsed="false">
      <c r="A2281" s="7" t="n">
        <v>2280</v>
      </c>
      <c r="B2281" s="8" t="n">
        <v>46261</v>
      </c>
      <c r="C2281" s="8" t="n">
        <v>46261</v>
      </c>
      <c r="D2281" s="7" t="s">
        <v>76</v>
      </c>
      <c r="E2281" s="7" t="s">
        <v>412</v>
      </c>
      <c r="F2281" s="7" t="s">
        <v>676</v>
      </c>
      <c r="G2281" s="7" t="s">
        <v>4000</v>
      </c>
      <c r="H2281" s="7" t="s">
        <v>80</v>
      </c>
      <c r="I2281" s="9" t="s">
        <v>4001</v>
      </c>
      <c r="J2281" s="7" t="s">
        <v>109</v>
      </c>
      <c r="K2281" s="7"/>
      <c r="L2281" s="7" t="s">
        <v>96</v>
      </c>
      <c r="M2281" s="7" t="s">
        <v>96</v>
      </c>
      <c r="N2281" s="10" t="b">
        <f aca="false">FALSE()</f>
        <v>0</v>
      </c>
      <c r="O2281" s="10" t="b">
        <f aca="false">FALSE()</f>
        <v>0</v>
      </c>
      <c r="P2281" s="7"/>
      <c r="Q2281" s="7" t="s">
        <v>111</v>
      </c>
    </row>
    <row r="2282" customFormat="false" ht="91" hidden="false" customHeight="false" outlineLevel="0" collapsed="false">
      <c r="A2282" s="7" t="n">
        <v>2281</v>
      </c>
      <c r="B2282" s="8" t="n">
        <v>46261</v>
      </c>
      <c r="C2282" s="8" t="n">
        <v>46261</v>
      </c>
      <c r="D2282" s="7" t="s">
        <v>85</v>
      </c>
      <c r="E2282" s="7" t="s">
        <v>291</v>
      </c>
      <c r="F2282" s="7" t="s">
        <v>985</v>
      </c>
      <c r="G2282" s="7" t="s">
        <v>2089</v>
      </c>
      <c r="H2282" s="7" t="s">
        <v>80</v>
      </c>
      <c r="I2282" s="9" t="s">
        <v>4002</v>
      </c>
      <c r="J2282" s="7" t="s">
        <v>98</v>
      </c>
      <c r="K2282" s="7"/>
      <c r="L2282" s="7" t="s">
        <v>83</v>
      </c>
      <c r="M2282" s="7" t="s">
        <v>83</v>
      </c>
      <c r="N2282" s="10" t="b">
        <f aca="false">FALSE()</f>
        <v>0</v>
      </c>
      <c r="O2282" s="10" t="b">
        <f aca="false">FALSE()</f>
        <v>0</v>
      </c>
      <c r="P2282" s="7"/>
      <c r="Q2282" s="7" t="s">
        <v>100</v>
      </c>
    </row>
    <row r="2283" customFormat="false" ht="23.85" hidden="false" customHeight="false" outlineLevel="0" collapsed="false">
      <c r="A2283" s="7" t="n">
        <v>2282</v>
      </c>
      <c r="B2283" s="8" t="n">
        <v>46261</v>
      </c>
      <c r="C2283" s="8" t="n">
        <v>46261</v>
      </c>
      <c r="D2283" s="7" t="s">
        <v>76</v>
      </c>
      <c r="E2283" s="7" t="s">
        <v>167</v>
      </c>
      <c r="F2283" s="7" t="s">
        <v>1409</v>
      </c>
      <c r="G2283" s="7" t="s">
        <v>2133</v>
      </c>
      <c r="H2283" s="7" t="s">
        <v>80</v>
      </c>
      <c r="I2283" s="9" t="s">
        <v>4003</v>
      </c>
      <c r="J2283" s="7" t="s">
        <v>90</v>
      </c>
      <c r="K2283" s="7" t="s">
        <v>239</v>
      </c>
      <c r="L2283" s="7" t="s">
        <v>118</v>
      </c>
      <c r="M2283" s="7" t="s">
        <v>4004</v>
      </c>
      <c r="N2283" s="10" t="b">
        <f aca="false">FALSE()</f>
        <v>0</v>
      </c>
      <c r="O2283" s="10" t="b">
        <f aca="false">FALSE()</f>
        <v>0</v>
      </c>
      <c r="P2283" s="7"/>
      <c r="Q2283" s="7" t="s">
        <v>94</v>
      </c>
    </row>
    <row r="2284" customFormat="false" ht="23.85" hidden="false" customHeight="false" outlineLevel="0" collapsed="false">
      <c r="A2284" s="7" t="n">
        <v>2283</v>
      </c>
      <c r="B2284" s="8" t="n">
        <v>46261</v>
      </c>
      <c r="C2284" s="8" t="n">
        <v>46261</v>
      </c>
      <c r="D2284" s="7" t="s">
        <v>76</v>
      </c>
      <c r="E2284" s="7" t="s">
        <v>77</v>
      </c>
      <c r="F2284" s="7" t="s">
        <v>947</v>
      </c>
      <c r="G2284" s="7" t="s">
        <v>2131</v>
      </c>
      <c r="H2284" s="7" t="s">
        <v>80</v>
      </c>
      <c r="I2284" s="9" t="s">
        <v>4005</v>
      </c>
      <c r="J2284" s="7" t="s">
        <v>98</v>
      </c>
      <c r="K2284" s="7"/>
      <c r="L2284" s="7" t="s">
        <v>83</v>
      </c>
      <c r="M2284" s="7" t="s">
        <v>83</v>
      </c>
      <c r="N2284" s="10" t="b">
        <f aca="false">FALSE()</f>
        <v>0</v>
      </c>
      <c r="O2284" s="10" t="b">
        <f aca="false">FALSE()</f>
        <v>0</v>
      </c>
      <c r="P2284" s="7"/>
      <c r="Q2284" s="7" t="s">
        <v>100</v>
      </c>
    </row>
    <row r="2285" customFormat="false" ht="23.85" hidden="false" customHeight="false" outlineLevel="0" collapsed="false">
      <c r="A2285" s="7" t="n">
        <v>2284</v>
      </c>
      <c r="B2285" s="8" t="n">
        <v>46261</v>
      </c>
      <c r="C2285" s="8" t="n">
        <v>46261</v>
      </c>
      <c r="D2285" s="7" t="s">
        <v>85</v>
      </c>
      <c r="E2285" s="7" t="s">
        <v>629</v>
      </c>
      <c r="F2285" s="7" t="s">
        <v>694</v>
      </c>
      <c r="G2285" s="7" t="s">
        <v>3008</v>
      </c>
      <c r="H2285" s="7" t="s">
        <v>80</v>
      </c>
      <c r="I2285" s="9" t="s">
        <v>4006</v>
      </c>
      <c r="J2285" s="7" t="s">
        <v>109</v>
      </c>
      <c r="K2285" s="7"/>
      <c r="L2285" s="7" t="s">
        <v>96</v>
      </c>
      <c r="M2285" s="7" t="s">
        <v>96</v>
      </c>
      <c r="N2285" s="10" t="b">
        <f aca="false">FALSE()</f>
        <v>0</v>
      </c>
      <c r="O2285" s="10" t="b">
        <f aca="false">FALSE()</f>
        <v>0</v>
      </c>
      <c r="P2285" s="7"/>
      <c r="Q2285" s="7" t="s">
        <v>111</v>
      </c>
    </row>
    <row r="2286" customFormat="false" ht="23.85" hidden="false" customHeight="false" outlineLevel="0" collapsed="false">
      <c r="A2286" s="7" t="n">
        <v>2285</v>
      </c>
      <c r="B2286" s="8" t="n">
        <v>46261</v>
      </c>
      <c r="C2286" s="8" t="n">
        <v>46261</v>
      </c>
      <c r="D2286" s="7" t="s">
        <v>85</v>
      </c>
      <c r="E2286" s="7" t="s">
        <v>167</v>
      </c>
      <c r="F2286" s="7" t="s">
        <v>1433</v>
      </c>
      <c r="G2286" s="7" t="s">
        <v>4007</v>
      </c>
      <c r="H2286" s="7" t="s">
        <v>101</v>
      </c>
      <c r="I2286" s="9" t="s">
        <v>4008</v>
      </c>
      <c r="J2286" s="7" t="s">
        <v>127</v>
      </c>
      <c r="K2286" s="7"/>
      <c r="L2286" s="7"/>
      <c r="M2286" s="7"/>
      <c r="N2286" s="10" t="b">
        <f aca="false">FALSE()</f>
        <v>0</v>
      </c>
      <c r="O2286" s="10" t="b">
        <f aca="false">FALSE()</f>
        <v>0</v>
      </c>
      <c r="P2286" s="7"/>
      <c r="Q2286" s="7" t="s">
        <v>128</v>
      </c>
    </row>
    <row r="2287" customFormat="false" ht="15" hidden="false" customHeight="false" outlineLevel="0" collapsed="false">
      <c r="A2287" s="7" t="n">
        <v>2286</v>
      </c>
      <c r="B2287" s="8" t="n">
        <v>46261</v>
      </c>
      <c r="C2287" s="8" t="n">
        <v>46261</v>
      </c>
      <c r="D2287" s="7" t="s">
        <v>76</v>
      </c>
      <c r="E2287" s="7" t="s">
        <v>167</v>
      </c>
      <c r="F2287" s="7" t="s">
        <v>310</v>
      </c>
      <c r="G2287" s="7" t="s">
        <v>4009</v>
      </c>
      <c r="H2287" s="7" t="s">
        <v>101</v>
      </c>
      <c r="I2287" s="9" t="s">
        <v>4010</v>
      </c>
      <c r="J2287" s="7" t="s">
        <v>103</v>
      </c>
      <c r="K2287" s="7"/>
      <c r="L2287" s="7" t="s">
        <v>147</v>
      </c>
      <c r="M2287" s="7" t="s">
        <v>147</v>
      </c>
      <c r="N2287" s="10" t="b">
        <f aca="false">FALSE()</f>
        <v>0</v>
      </c>
      <c r="O2287" s="10" t="b">
        <f aca="false">FALSE()</f>
        <v>0</v>
      </c>
      <c r="P2287" s="7"/>
      <c r="Q2287" s="7" t="s">
        <v>104</v>
      </c>
    </row>
    <row r="2288" customFormat="false" ht="15" hidden="false" customHeight="false" outlineLevel="0" collapsed="false">
      <c r="A2288" s="7" t="n">
        <v>2287</v>
      </c>
      <c r="B2288" s="8" t="n">
        <v>46261</v>
      </c>
      <c r="C2288" s="8" t="n">
        <v>46261</v>
      </c>
      <c r="D2288" s="7" t="s">
        <v>76</v>
      </c>
      <c r="E2288" s="7" t="s">
        <v>167</v>
      </c>
      <c r="F2288" s="7" t="s">
        <v>492</v>
      </c>
      <c r="G2288" s="7" t="s">
        <v>2565</v>
      </c>
      <c r="H2288" s="7" t="s">
        <v>121</v>
      </c>
      <c r="I2288" s="9" t="s">
        <v>4011</v>
      </c>
      <c r="J2288" s="7" t="s">
        <v>153</v>
      </c>
      <c r="K2288" s="7"/>
      <c r="L2288" s="7" t="s">
        <v>110</v>
      </c>
      <c r="M2288" s="7" t="s">
        <v>110</v>
      </c>
      <c r="N2288" s="10" t="b">
        <f aca="false">FALSE()</f>
        <v>0</v>
      </c>
      <c r="O2288" s="10" t="b">
        <f aca="false">FALSE()</f>
        <v>0</v>
      </c>
      <c r="P2288" s="7"/>
      <c r="Q2288" s="7" t="s">
        <v>94</v>
      </c>
    </row>
    <row r="2289" customFormat="false" ht="46.25" hidden="false" customHeight="false" outlineLevel="0" collapsed="false">
      <c r="A2289" s="7" t="n">
        <v>2288</v>
      </c>
      <c r="B2289" s="8" t="n">
        <v>46261</v>
      </c>
      <c r="C2289" s="8" t="n">
        <v>46261</v>
      </c>
      <c r="D2289" s="7" t="s">
        <v>85</v>
      </c>
      <c r="E2289" s="7" t="s">
        <v>86</v>
      </c>
      <c r="F2289" s="7" t="s">
        <v>433</v>
      </c>
      <c r="G2289" s="7" t="s">
        <v>4012</v>
      </c>
      <c r="H2289" s="7" t="s">
        <v>101</v>
      </c>
      <c r="I2289" s="9" t="s">
        <v>4013</v>
      </c>
      <c r="J2289" s="7" t="s">
        <v>103</v>
      </c>
      <c r="K2289" s="7"/>
      <c r="L2289" s="7" t="s">
        <v>91</v>
      </c>
      <c r="M2289" s="7" t="s">
        <v>91</v>
      </c>
      <c r="N2289" s="10" t="b">
        <f aca="false">FALSE()</f>
        <v>0</v>
      </c>
      <c r="O2289" s="10" t="b">
        <f aca="false">FALSE()</f>
        <v>0</v>
      </c>
      <c r="P2289" s="7"/>
      <c r="Q2289" s="7" t="s">
        <v>104</v>
      </c>
    </row>
    <row r="2290" customFormat="false" ht="46.25" hidden="false" customHeight="false" outlineLevel="0" collapsed="false">
      <c r="A2290" s="7" t="n">
        <v>2289</v>
      </c>
      <c r="B2290" s="8" t="n">
        <v>46261</v>
      </c>
      <c r="C2290" s="8" t="n">
        <v>46260</v>
      </c>
      <c r="D2290" s="7" t="s">
        <v>85</v>
      </c>
      <c r="E2290" s="7" t="s">
        <v>167</v>
      </c>
      <c r="F2290" s="7" t="s">
        <v>1549</v>
      </c>
      <c r="G2290" s="7" t="s">
        <v>4014</v>
      </c>
      <c r="H2290" s="7" t="s">
        <v>80</v>
      </c>
      <c r="I2290" s="9" t="s">
        <v>4015</v>
      </c>
      <c r="J2290" s="7" t="s">
        <v>153</v>
      </c>
      <c r="K2290" s="7" t="s">
        <v>110</v>
      </c>
      <c r="L2290" s="7"/>
      <c r="M2290" s="7" t="s">
        <v>190</v>
      </c>
      <c r="N2290" s="10" t="b">
        <f aca="false">FALSE()</f>
        <v>0</v>
      </c>
      <c r="O2290" s="10" t="b">
        <f aca="false">FALSE()</f>
        <v>0</v>
      </c>
      <c r="P2290" s="7"/>
      <c r="Q2290" s="7" t="s">
        <v>94</v>
      </c>
    </row>
    <row r="2291" customFormat="false" ht="23.85" hidden="false" customHeight="false" outlineLevel="0" collapsed="false">
      <c r="A2291" s="7" t="n">
        <v>2290</v>
      </c>
      <c r="B2291" s="8" t="n">
        <v>46261</v>
      </c>
      <c r="C2291" s="8" t="n">
        <v>46261</v>
      </c>
      <c r="D2291" s="7" t="s">
        <v>85</v>
      </c>
      <c r="E2291" s="7" t="s">
        <v>422</v>
      </c>
      <c r="F2291" s="7" t="s">
        <v>1174</v>
      </c>
      <c r="G2291" s="7" t="s">
        <v>2238</v>
      </c>
      <c r="H2291" s="7" t="s">
        <v>80</v>
      </c>
      <c r="I2291" s="9" t="s">
        <v>4016</v>
      </c>
      <c r="J2291" s="7" t="s">
        <v>90</v>
      </c>
      <c r="K2291" s="7" t="s">
        <v>147</v>
      </c>
      <c r="L2291" s="7" t="s">
        <v>119</v>
      </c>
      <c r="M2291" s="7" t="s">
        <v>2092</v>
      </c>
      <c r="N2291" s="10" t="b">
        <f aca="false">FALSE()</f>
        <v>0</v>
      </c>
      <c r="O2291" s="10" t="b">
        <f aca="false">FALSE()</f>
        <v>0</v>
      </c>
      <c r="P2291" s="7"/>
      <c r="Q2291" s="7" t="s">
        <v>94</v>
      </c>
    </row>
    <row r="2292" customFormat="false" ht="23.85" hidden="false" customHeight="false" outlineLevel="0" collapsed="false">
      <c r="A2292" s="7" t="n">
        <v>2291</v>
      </c>
      <c r="B2292" s="8" t="n">
        <v>46261</v>
      </c>
      <c r="C2292" s="8" t="n">
        <v>46261</v>
      </c>
      <c r="D2292" s="7" t="s">
        <v>85</v>
      </c>
      <c r="E2292" s="7" t="s">
        <v>422</v>
      </c>
      <c r="F2292" s="7" t="s">
        <v>1174</v>
      </c>
      <c r="G2292" s="7" t="s">
        <v>2238</v>
      </c>
      <c r="H2292" s="7" t="s">
        <v>80</v>
      </c>
      <c r="I2292" s="9" t="s">
        <v>4017</v>
      </c>
      <c r="J2292" s="7" t="s">
        <v>109</v>
      </c>
      <c r="K2292" s="7"/>
      <c r="L2292" s="7" t="s">
        <v>96</v>
      </c>
      <c r="M2292" s="7" t="s">
        <v>96</v>
      </c>
      <c r="N2292" s="10" t="b">
        <f aca="false">FALSE()</f>
        <v>0</v>
      </c>
      <c r="O2292" s="10" t="b">
        <f aca="false">FALSE()</f>
        <v>0</v>
      </c>
      <c r="P2292" s="7"/>
      <c r="Q2292" s="7" t="s">
        <v>111</v>
      </c>
    </row>
    <row r="2293" customFormat="false" ht="15" hidden="false" customHeight="false" outlineLevel="0" collapsed="false">
      <c r="A2293" s="7" t="n">
        <v>2292</v>
      </c>
      <c r="B2293" s="8" t="n">
        <v>46261</v>
      </c>
      <c r="C2293" s="8" t="n">
        <v>46261</v>
      </c>
      <c r="D2293" s="7" t="s">
        <v>76</v>
      </c>
      <c r="E2293" s="7" t="s">
        <v>306</v>
      </c>
      <c r="F2293" s="7" t="s">
        <v>760</v>
      </c>
      <c r="G2293" s="7" t="s">
        <v>4018</v>
      </c>
      <c r="H2293" s="7" t="s">
        <v>80</v>
      </c>
      <c r="I2293" s="9" t="s">
        <v>4019</v>
      </c>
      <c r="J2293" s="7" t="s">
        <v>109</v>
      </c>
      <c r="K2293" s="7"/>
      <c r="L2293" s="7" t="s">
        <v>96</v>
      </c>
      <c r="M2293" s="7" t="s">
        <v>96</v>
      </c>
      <c r="N2293" s="10" t="b">
        <f aca="false">FALSE()</f>
        <v>0</v>
      </c>
      <c r="O2293" s="10" t="b">
        <f aca="false">FALSE()</f>
        <v>0</v>
      </c>
      <c r="P2293" s="7"/>
      <c r="Q2293" s="7" t="s">
        <v>111</v>
      </c>
    </row>
    <row r="2294" customFormat="false" ht="35.05" hidden="false" customHeight="false" outlineLevel="0" collapsed="false">
      <c r="A2294" s="7" t="n">
        <v>2293</v>
      </c>
      <c r="B2294" s="8" t="n">
        <v>46261</v>
      </c>
      <c r="C2294" s="8" t="n">
        <v>46261</v>
      </c>
      <c r="D2294" s="7" t="s">
        <v>85</v>
      </c>
      <c r="E2294" s="7" t="s">
        <v>167</v>
      </c>
      <c r="F2294" s="7" t="s">
        <v>365</v>
      </c>
      <c r="G2294" s="7" t="s">
        <v>371</v>
      </c>
      <c r="H2294" s="7" t="s">
        <v>101</v>
      </c>
      <c r="I2294" s="9" t="s">
        <v>4020</v>
      </c>
      <c r="J2294" s="7" t="s">
        <v>127</v>
      </c>
      <c r="K2294" s="7"/>
      <c r="L2294" s="7"/>
      <c r="M2294" s="7"/>
      <c r="N2294" s="10" t="b">
        <f aca="false">FALSE()</f>
        <v>0</v>
      </c>
      <c r="O2294" s="10" t="b">
        <f aca="false">FALSE()</f>
        <v>0</v>
      </c>
      <c r="P2294" s="7"/>
      <c r="Q2294" s="7" t="s">
        <v>128</v>
      </c>
    </row>
    <row r="2295" customFormat="false" ht="57.45" hidden="false" customHeight="false" outlineLevel="0" collapsed="false">
      <c r="A2295" s="7" t="n">
        <v>2294</v>
      </c>
      <c r="B2295" s="8" t="n">
        <v>46261</v>
      </c>
      <c r="C2295" s="8" t="n">
        <v>46260</v>
      </c>
      <c r="D2295" s="7" t="s">
        <v>85</v>
      </c>
      <c r="E2295" s="7" t="s">
        <v>154</v>
      </c>
      <c r="F2295" s="7" t="s">
        <v>2146</v>
      </c>
      <c r="G2295" s="7" t="s">
        <v>2147</v>
      </c>
      <c r="H2295" s="7" t="s">
        <v>101</v>
      </c>
      <c r="I2295" s="9" t="s">
        <v>4021</v>
      </c>
      <c r="J2295" s="7" t="s">
        <v>127</v>
      </c>
      <c r="K2295" s="7"/>
      <c r="L2295" s="7"/>
      <c r="M2295" s="7"/>
      <c r="N2295" s="10" t="b">
        <f aca="false">FALSE()</f>
        <v>0</v>
      </c>
      <c r="O2295" s="10" t="b">
        <f aca="false">FALSE()</f>
        <v>0</v>
      </c>
      <c r="P2295" s="7"/>
      <c r="Q2295" s="7" t="s">
        <v>128</v>
      </c>
    </row>
    <row r="2296" customFormat="false" ht="35.05" hidden="false" customHeight="false" outlineLevel="0" collapsed="false">
      <c r="A2296" s="7" t="n">
        <v>2295</v>
      </c>
      <c r="B2296" s="8" t="n">
        <v>46261</v>
      </c>
      <c r="C2296" s="8" t="n">
        <v>46261</v>
      </c>
      <c r="D2296" s="7" t="s">
        <v>76</v>
      </c>
      <c r="E2296" s="7" t="s">
        <v>77</v>
      </c>
      <c r="F2296" s="7" t="s">
        <v>430</v>
      </c>
      <c r="G2296" s="7" t="s">
        <v>2131</v>
      </c>
      <c r="H2296" s="7" t="s">
        <v>80</v>
      </c>
      <c r="I2296" s="9" t="s">
        <v>4022</v>
      </c>
      <c r="J2296" s="7" t="s">
        <v>327</v>
      </c>
      <c r="K2296" s="7"/>
      <c r="L2296" s="7" t="s">
        <v>738</v>
      </c>
      <c r="M2296" s="7" t="s">
        <v>739</v>
      </c>
      <c r="N2296" s="10" t="b">
        <f aca="false">FALSE()</f>
        <v>0</v>
      </c>
      <c r="O2296" s="10" t="b">
        <f aca="false">FALSE()</f>
        <v>0</v>
      </c>
      <c r="P2296" s="7"/>
      <c r="Q2296" s="7" t="s">
        <v>330</v>
      </c>
    </row>
    <row r="2297" customFormat="false" ht="46.25" hidden="false" customHeight="false" outlineLevel="0" collapsed="false">
      <c r="A2297" s="7" t="n">
        <v>2296</v>
      </c>
      <c r="B2297" s="8" t="n">
        <v>46261</v>
      </c>
      <c r="C2297" s="8" t="n">
        <v>46260</v>
      </c>
      <c r="D2297" s="7" t="s">
        <v>85</v>
      </c>
      <c r="E2297" s="7" t="s">
        <v>629</v>
      </c>
      <c r="F2297" s="7" t="s">
        <v>1078</v>
      </c>
      <c r="G2297" s="7" t="s">
        <v>1079</v>
      </c>
      <c r="H2297" s="7" t="s">
        <v>101</v>
      </c>
      <c r="I2297" s="9" t="s">
        <v>4023</v>
      </c>
      <c r="J2297" s="7" t="s">
        <v>103</v>
      </c>
      <c r="K2297" s="7"/>
      <c r="L2297" s="7" t="s">
        <v>147</v>
      </c>
      <c r="M2297" s="7" t="s">
        <v>147</v>
      </c>
      <c r="N2297" s="10" t="b">
        <f aca="false">FALSE()</f>
        <v>0</v>
      </c>
      <c r="O2297" s="10" t="b">
        <f aca="false">FALSE()</f>
        <v>0</v>
      </c>
      <c r="P2297" s="7"/>
      <c r="Q2297" s="7" t="s">
        <v>104</v>
      </c>
    </row>
    <row r="2298" customFormat="false" ht="15" hidden="false" customHeight="false" outlineLevel="0" collapsed="false">
      <c r="A2298" s="7" t="n">
        <v>2297</v>
      </c>
      <c r="B2298" s="8" t="n">
        <v>46261</v>
      </c>
      <c r="C2298" s="8" t="n">
        <v>46260</v>
      </c>
      <c r="D2298" s="7" t="s">
        <v>76</v>
      </c>
      <c r="E2298" s="7" t="s">
        <v>159</v>
      </c>
      <c r="F2298" s="7" t="s">
        <v>447</v>
      </c>
      <c r="G2298" s="7" t="s">
        <v>2302</v>
      </c>
      <c r="H2298" s="7" t="s">
        <v>80</v>
      </c>
      <c r="I2298" s="9" t="s">
        <v>4024</v>
      </c>
      <c r="J2298" s="7" t="s">
        <v>127</v>
      </c>
      <c r="K2298" s="7"/>
      <c r="L2298" s="7"/>
      <c r="M2298" s="7"/>
      <c r="N2298" s="10" t="b">
        <f aca="false">FALSE()</f>
        <v>0</v>
      </c>
      <c r="O2298" s="10" t="b">
        <f aca="false">FALSE()</f>
        <v>0</v>
      </c>
      <c r="P2298" s="7"/>
      <c r="Q2298" s="7" t="s">
        <v>128</v>
      </c>
    </row>
    <row r="2299" customFormat="false" ht="23.85" hidden="false" customHeight="false" outlineLevel="0" collapsed="false">
      <c r="A2299" s="7" t="n">
        <v>2298</v>
      </c>
      <c r="B2299" s="8" t="n">
        <v>46261</v>
      </c>
      <c r="C2299" s="8" t="n">
        <v>46261</v>
      </c>
      <c r="D2299" s="7" t="s">
        <v>85</v>
      </c>
      <c r="E2299" s="7" t="s">
        <v>167</v>
      </c>
      <c r="F2299" s="7" t="s">
        <v>3521</v>
      </c>
      <c r="G2299" s="7" t="s">
        <v>4025</v>
      </c>
      <c r="H2299" s="7" t="s">
        <v>121</v>
      </c>
      <c r="I2299" s="9" t="s">
        <v>4026</v>
      </c>
      <c r="J2299" s="7" t="s">
        <v>127</v>
      </c>
      <c r="K2299" s="7"/>
      <c r="L2299" s="7"/>
      <c r="M2299" s="7"/>
      <c r="N2299" s="10" t="b">
        <f aca="false">FALSE()</f>
        <v>0</v>
      </c>
      <c r="O2299" s="10" t="b">
        <f aca="false">FALSE()</f>
        <v>0</v>
      </c>
      <c r="P2299" s="7"/>
      <c r="Q2299" s="7" t="s">
        <v>128</v>
      </c>
    </row>
    <row r="2300" customFormat="false" ht="23.85" hidden="false" customHeight="false" outlineLevel="0" collapsed="false">
      <c r="A2300" s="7" t="n">
        <v>2299</v>
      </c>
      <c r="B2300" s="8" t="n">
        <v>46261</v>
      </c>
      <c r="C2300" s="8" t="n">
        <v>46260</v>
      </c>
      <c r="D2300" s="7" t="s">
        <v>85</v>
      </c>
      <c r="E2300" s="7" t="s">
        <v>629</v>
      </c>
      <c r="F2300" s="7" t="s">
        <v>4027</v>
      </c>
      <c r="G2300" s="7" t="s">
        <v>4028</v>
      </c>
      <c r="H2300" s="7" t="s">
        <v>80</v>
      </c>
      <c r="I2300" s="9" t="s">
        <v>4029</v>
      </c>
      <c r="J2300" s="7" t="s">
        <v>198</v>
      </c>
      <c r="K2300" s="7"/>
      <c r="L2300" s="7"/>
      <c r="M2300" s="7"/>
      <c r="N2300" s="10" t="b">
        <f aca="false">FALSE()</f>
        <v>0</v>
      </c>
      <c r="O2300" s="10" t="b">
        <f aca="false">FALSE()</f>
        <v>0</v>
      </c>
      <c r="P2300" s="7"/>
      <c r="Q2300" s="7" t="s">
        <v>199</v>
      </c>
    </row>
    <row r="2301" customFormat="false" ht="23.85" hidden="false" customHeight="false" outlineLevel="0" collapsed="false">
      <c r="A2301" s="7" t="n">
        <v>2300</v>
      </c>
      <c r="B2301" s="8" t="n">
        <v>46261</v>
      </c>
      <c r="C2301" s="8" t="n">
        <v>46261</v>
      </c>
      <c r="D2301" s="7" t="s">
        <v>76</v>
      </c>
      <c r="E2301" s="7" t="s">
        <v>412</v>
      </c>
      <c r="F2301" s="7" t="s">
        <v>676</v>
      </c>
      <c r="G2301" s="7" t="s">
        <v>4000</v>
      </c>
      <c r="H2301" s="7" t="s">
        <v>80</v>
      </c>
      <c r="I2301" s="9" t="s">
        <v>4030</v>
      </c>
      <c r="J2301" s="7" t="s">
        <v>90</v>
      </c>
      <c r="K2301" s="7" t="s">
        <v>91</v>
      </c>
      <c r="L2301" s="7" t="s">
        <v>144</v>
      </c>
      <c r="M2301" s="7" t="s">
        <v>1044</v>
      </c>
      <c r="N2301" s="10" t="b">
        <f aca="false">FALSE()</f>
        <v>0</v>
      </c>
      <c r="O2301" s="10" t="b">
        <f aca="false">FALSE()</f>
        <v>0</v>
      </c>
      <c r="P2301" s="7"/>
      <c r="Q2301" s="7" t="s">
        <v>94</v>
      </c>
    </row>
    <row r="2302" customFormat="false" ht="23.85" hidden="false" customHeight="false" outlineLevel="0" collapsed="false">
      <c r="A2302" s="7" t="n">
        <v>2301</v>
      </c>
      <c r="B2302" s="8" t="n">
        <v>46261</v>
      </c>
      <c r="C2302" s="8" t="n">
        <v>46261</v>
      </c>
      <c r="D2302" s="7" t="s">
        <v>85</v>
      </c>
      <c r="E2302" s="7" t="s">
        <v>77</v>
      </c>
      <c r="F2302" s="7" t="s">
        <v>339</v>
      </c>
      <c r="G2302" s="7" t="s">
        <v>2720</v>
      </c>
      <c r="H2302" s="7" t="s">
        <v>157</v>
      </c>
      <c r="I2302" s="9" t="s">
        <v>4031</v>
      </c>
      <c r="J2302" s="7" t="s">
        <v>165</v>
      </c>
      <c r="K2302" s="7"/>
      <c r="L2302" s="7" t="s">
        <v>83</v>
      </c>
      <c r="M2302" s="7" t="s">
        <v>83</v>
      </c>
      <c r="N2302" s="10" t="b">
        <f aca="false">FALSE()</f>
        <v>0</v>
      </c>
      <c r="O2302" s="10" t="b">
        <f aca="false">FALSE()</f>
        <v>0</v>
      </c>
      <c r="P2302" s="7"/>
      <c r="Q2302" s="7" t="s">
        <v>166</v>
      </c>
    </row>
    <row r="2303" customFormat="false" ht="169.4" hidden="false" customHeight="false" outlineLevel="0" collapsed="false">
      <c r="A2303" s="7" t="n">
        <v>2302</v>
      </c>
      <c r="B2303" s="8" t="n">
        <v>46261</v>
      </c>
      <c r="C2303" s="8" t="n">
        <v>46291</v>
      </c>
      <c r="D2303" s="7" t="s">
        <v>76</v>
      </c>
      <c r="E2303" s="7" t="s">
        <v>4032</v>
      </c>
      <c r="F2303" s="7" t="s">
        <v>4033</v>
      </c>
      <c r="G2303" s="7" t="s">
        <v>4034</v>
      </c>
      <c r="H2303" s="7" t="s">
        <v>101</v>
      </c>
      <c r="I2303" s="9" t="s">
        <v>4035</v>
      </c>
      <c r="J2303" s="7" t="s">
        <v>127</v>
      </c>
      <c r="K2303" s="7"/>
      <c r="L2303" s="7"/>
      <c r="M2303" s="7"/>
      <c r="N2303" s="10" t="b">
        <f aca="false">FALSE()</f>
        <v>0</v>
      </c>
      <c r="O2303" s="10" t="b">
        <f aca="false">FALSE()</f>
        <v>0</v>
      </c>
      <c r="P2303" s="7"/>
      <c r="Q2303" s="7" t="s">
        <v>128</v>
      </c>
    </row>
    <row r="2304" customFormat="false" ht="15" hidden="false" customHeight="false" outlineLevel="0" collapsed="false">
      <c r="A2304" s="7" t="n">
        <v>2303</v>
      </c>
      <c r="B2304" s="8" t="n">
        <v>46261</v>
      </c>
      <c r="C2304" s="8" t="n">
        <v>46261</v>
      </c>
      <c r="D2304" s="7" t="s">
        <v>76</v>
      </c>
      <c r="E2304" s="7" t="s">
        <v>159</v>
      </c>
      <c r="F2304" s="7" t="s">
        <v>447</v>
      </c>
      <c r="G2304" s="7" t="s">
        <v>2302</v>
      </c>
      <c r="H2304" s="7" t="s">
        <v>80</v>
      </c>
      <c r="I2304" s="9" t="s">
        <v>4036</v>
      </c>
      <c r="J2304" s="7" t="s">
        <v>127</v>
      </c>
      <c r="K2304" s="7"/>
      <c r="L2304" s="7"/>
      <c r="M2304" s="7"/>
      <c r="N2304" s="10" t="b">
        <f aca="false">FALSE()</f>
        <v>0</v>
      </c>
      <c r="O2304" s="10" t="b">
        <f aca="false">FALSE()</f>
        <v>0</v>
      </c>
      <c r="P2304" s="7"/>
      <c r="Q2304" s="7" t="s">
        <v>128</v>
      </c>
    </row>
    <row r="2305" customFormat="false" ht="15" hidden="false" customHeight="false" outlineLevel="0" collapsed="false">
      <c r="A2305" s="7" t="n">
        <v>2304</v>
      </c>
      <c r="B2305" s="8" t="n">
        <v>46261</v>
      </c>
      <c r="C2305" s="8" t="n">
        <v>46261</v>
      </c>
      <c r="D2305" s="7" t="s">
        <v>76</v>
      </c>
      <c r="E2305" s="7" t="s">
        <v>159</v>
      </c>
      <c r="F2305" s="7" t="s">
        <v>447</v>
      </c>
      <c r="G2305" s="7" t="s">
        <v>2302</v>
      </c>
      <c r="H2305" s="7" t="s">
        <v>80</v>
      </c>
      <c r="I2305" s="9" t="s">
        <v>4036</v>
      </c>
      <c r="J2305" s="7" t="s">
        <v>127</v>
      </c>
      <c r="K2305" s="7"/>
      <c r="L2305" s="7"/>
      <c r="M2305" s="7"/>
      <c r="N2305" s="10" t="b">
        <f aca="false">FALSE()</f>
        <v>0</v>
      </c>
      <c r="O2305" s="10" t="b">
        <f aca="false">FALSE()</f>
        <v>0</v>
      </c>
      <c r="P2305" s="7"/>
      <c r="Q2305" s="7" t="s">
        <v>128</v>
      </c>
    </row>
    <row r="2306" customFormat="false" ht="15" hidden="false" customHeight="false" outlineLevel="0" collapsed="false">
      <c r="A2306" s="7" t="n">
        <v>2305</v>
      </c>
      <c r="B2306" s="8" t="n">
        <v>46261</v>
      </c>
      <c r="C2306" s="8" t="n">
        <v>46261</v>
      </c>
      <c r="D2306" s="7" t="s">
        <v>76</v>
      </c>
      <c r="E2306" s="7" t="s">
        <v>159</v>
      </c>
      <c r="F2306" s="7" t="s">
        <v>447</v>
      </c>
      <c r="G2306" s="7" t="s">
        <v>2302</v>
      </c>
      <c r="H2306" s="7" t="s">
        <v>80</v>
      </c>
      <c r="I2306" s="9" t="s">
        <v>4037</v>
      </c>
      <c r="J2306" s="7" t="s">
        <v>127</v>
      </c>
      <c r="K2306" s="7"/>
      <c r="L2306" s="7"/>
      <c r="M2306" s="7"/>
      <c r="N2306" s="10" t="b">
        <f aca="false">FALSE()</f>
        <v>0</v>
      </c>
      <c r="O2306" s="10" t="b">
        <f aca="false">FALSE()</f>
        <v>0</v>
      </c>
      <c r="P2306" s="7"/>
      <c r="Q2306" s="7" t="s">
        <v>128</v>
      </c>
    </row>
    <row r="2307" customFormat="false" ht="15" hidden="false" customHeight="false" outlineLevel="0" collapsed="false">
      <c r="A2307" s="7" t="n">
        <v>2306</v>
      </c>
      <c r="B2307" s="8" t="n">
        <v>46261</v>
      </c>
      <c r="C2307" s="8" t="n">
        <v>46261</v>
      </c>
      <c r="D2307" s="7" t="s">
        <v>76</v>
      </c>
      <c r="E2307" s="7" t="s">
        <v>159</v>
      </c>
      <c r="F2307" s="7" t="s">
        <v>447</v>
      </c>
      <c r="G2307" s="7" t="s">
        <v>2302</v>
      </c>
      <c r="H2307" s="7" t="s">
        <v>80</v>
      </c>
      <c r="I2307" s="9" t="s">
        <v>4036</v>
      </c>
      <c r="J2307" s="7" t="s">
        <v>127</v>
      </c>
      <c r="K2307" s="7"/>
      <c r="L2307" s="7"/>
      <c r="M2307" s="7"/>
      <c r="N2307" s="10" t="b">
        <f aca="false">FALSE()</f>
        <v>0</v>
      </c>
      <c r="O2307" s="10" t="b">
        <f aca="false">FALSE()</f>
        <v>0</v>
      </c>
      <c r="P2307" s="7"/>
      <c r="Q2307" s="7" t="s">
        <v>128</v>
      </c>
    </row>
    <row r="2308" customFormat="false" ht="15" hidden="false" customHeight="false" outlineLevel="0" collapsed="false">
      <c r="A2308" s="7" t="n">
        <v>2307</v>
      </c>
      <c r="B2308" s="8" t="n">
        <v>46261</v>
      </c>
      <c r="C2308" s="8" t="n">
        <v>46261</v>
      </c>
      <c r="D2308" s="7" t="s">
        <v>76</v>
      </c>
      <c r="E2308" s="7" t="s">
        <v>167</v>
      </c>
      <c r="F2308" s="7" t="s">
        <v>492</v>
      </c>
      <c r="G2308" s="7" t="s">
        <v>2565</v>
      </c>
      <c r="H2308" s="7" t="s">
        <v>121</v>
      </c>
      <c r="I2308" s="9" t="s">
        <v>4038</v>
      </c>
      <c r="J2308" s="7" t="s">
        <v>90</v>
      </c>
      <c r="K2308" s="7" t="s">
        <v>144</v>
      </c>
      <c r="L2308" s="7" t="s">
        <v>110</v>
      </c>
      <c r="M2308" s="7" t="s">
        <v>134</v>
      </c>
      <c r="N2308" s="10" t="b">
        <f aca="false">FALSE()</f>
        <v>0</v>
      </c>
      <c r="O2308" s="10" t="b">
        <f aca="false">FALSE()</f>
        <v>0</v>
      </c>
      <c r="P2308" s="7"/>
      <c r="Q2308" s="7" t="s">
        <v>94</v>
      </c>
    </row>
    <row r="2309" customFormat="false" ht="23.85" hidden="false" customHeight="false" outlineLevel="0" collapsed="false">
      <c r="A2309" s="7" t="n">
        <v>2308</v>
      </c>
      <c r="B2309" s="8" t="n">
        <v>46261</v>
      </c>
      <c r="C2309" s="8" t="n">
        <v>46260</v>
      </c>
      <c r="D2309" s="7" t="s">
        <v>85</v>
      </c>
      <c r="E2309" s="7" t="s">
        <v>159</v>
      </c>
      <c r="F2309" s="7" t="s">
        <v>447</v>
      </c>
      <c r="G2309" s="7" t="s">
        <v>4039</v>
      </c>
      <c r="H2309" s="7" t="s">
        <v>101</v>
      </c>
      <c r="I2309" s="9" t="s">
        <v>4040</v>
      </c>
      <c r="J2309" s="7" t="s">
        <v>127</v>
      </c>
      <c r="K2309" s="7"/>
      <c r="L2309" s="7"/>
      <c r="M2309" s="7"/>
      <c r="N2309" s="10" t="b">
        <f aca="false">FALSE()</f>
        <v>0</v>
      </c>
      <c r="O2309" s="10" t="b">
        <f aca="false">FALSE()</f>
        <v>0</v>
      </c>
      <c r="P2309" s="7"/>
      <c r="Q2309" s="7" t="s">
        <v>128</v>
      </c>
    </row>
    <row r="2310" customFormat="false" ht="135.8" hidden="false" customHeight="false" outlineLevel="0" collapsed="false">
      <c r="A2310" s="7" t="n">
        <v>2309</v>
      </c>
      <c r="B2310" s="8" t="n">
        <v>46261</v>
      </c>
      <c r="C2310" s="8" t="n">
        <v>46260</v>
      </c>
      <c r="D2310" s="7" t="s">
        <v>85</v>
      </c>
      <c r="E2310" s="7" t="s">
        <v>629</v>
      </c>
      <c r="F2310" s="7" t="s">
        <v>4027</v>
      </c>
      <c r="G2310" s="7" t="s">
        <v>4028</v>
      </c>
      <c r="H2310" s="7" t="s">
        <v>80</v>
      </c>
      <c r="I2310" s="9" t="s">
        <v>4041</v>
      </c>
      <c r="J2310" s="7" t="s">
        <v>127</v>
      </c>
      <c r="K2310" s="7"/>
      <c r="L2310" s="7"/>
      <c r="M2310" s="7"/>
      <c r="N2310" s="10" t="b">
        <f aca="false">FALSE()</f>
        <v>0</v>
      </c>
      <c r="O2310" s="10" t="b">
        <f aca="false">FALSE()</f>
        <v>0</v>
      </c>
      <c r="P2310" s="7"/>
      <c r="Q2310" s="7" t="s">
        <v>128</v>
      </c>
    </row>
    <row r="2311" customFormat="false" ht="35.05" hidden="false" customHeight="false" outlineLevel="0" collapsed="false">
      <c r="A2311" s="7" t="n">
        <v>2310</v>
      </c>
      <c r="B2311" s="8" t="n">
        <v>46261</v>
      </c>
      <c r="C2311" s="8" t="n">
        <v>46260</v>
      </c>
      <c r="D2311" s="7" t="s">
        <v>76</v>
      </c>
      <c r="E2311" s="7" t="s">
        <v>154</v>
      </c>
      <c r="F2311" s="7" t="s">
        <v>4042</v>
      </c>
      <c r="G2311" s="7" t="s">
        <v>4043</v>
      </c>
      <c r="H2311" s="7" t="s">
        <v>101</v>
      </c>
      <c r="I2311" s="9" t="s">
        <v>4044</v>
      </c>
      <c r="J2311" s="7" t="s">
        <v>103</v>
      </c>
      <c r="K2311" s="7"/>
      <c r="L2311" s="7" t="s">
        <v>83</v>
      </c>
      <c r="M2311" s="7" t="s">
        <v>83</v>
      </c>
      <c r="N2311" s="10" t="b">
        <f aca="false">FALSE()</f>
        <v>0</v>
      </c>
      <c r="O2311" s="10" t="b">
        <f aca="false">FALSE()</f>
        <v>0</v>
      </c>
      <c r="P2311" s="7"/>
      <c r="Q2311" s="7" t="s">
        <v>104</v>
      </c>
    </row>
    <row r="2312" customFormat="false" ht="46.25" hidden="false" customHeight="false" outlineLevel="0" collapsed="false">
      <c r="A2312" s="7" t="n">
        <v>2311</v>
      </c>
      <c r="B2312" s="8" t="n">
        <v>46261</v>
      </c>
      <c r="C2312" s="8" t="n">
        <v>46260</v>
      </c>
      <c r="D2312" s="7" t="s">
        <v>85</v>
      </c>
      <c r="E2312" s="7" t="s">
        <v>412</v>
      </c>
      <c r="F2312" s="7" t="s">
        <v>2639</v>
      </c>
      <c r="G2312" s="7" t="s">
        <v>2640</v>
      </c>
      <c r="H2312" s="7" t="s">
        <v>101</v>
      </c>
      <c r="I2312" s="9" t="s">
        <v>4045</v>
      </c>
      <c r="J2312" s="7" t="s">
        <v>103</v>
      </c>
      <c r="K2312" s="7"/>
      <c r="L2312" s="7" t="s">
        <v>248</v>
      </c>
      <c r="M2312" s="7" t="s">
        <v>248</v>
      </c>
      <c r="N2312" s="10" t="b">
        <f aca="false">FALSE()</f>
        <v>0</v>
      </c>
      <c r="O2312" s="10" t="b">
        <f aca="false">FALSE()</f>
        <v>0</v>
      </c>
      <c r="P2312" s="7"/>
      <c r="Q2312" s="7" t="s">
        <v>104</v>
      </c>
    </row>
    <row r="2313" customFormat="false" ht="35.05" hidden="false" customHeight="false" outlineLevel="0" collapsed="false">
      <c r="A2313" s="7" t="n">
        <v>2312</v>
      </c>
      <c r="B2313" s="8" t="n">
        <v>46261</v>
      </c>
      <c r="C2313" s="8" t="n">
        <v>46261</v>
      </c>
      <c r="D2313" s="7" t="s">
        <v>85</v>
      </c>
      <c r="E2313" s="7" t="s">
        <v>167</v>
      </c>
      <c r="F2313" s="7" t="s">
        <v>815</v>
      </c>
      <c r="G2313" s="7" t="s">
        <v>4046</v>
      </c>
      <c r="H2313" s="7"/>
      <c r="I2313" s="9" t="s">
        <v>4047</v>
      </c>
      <c r="J2313" s="7" t="s">
        <v>153</v>
      </c>
      <c r="K2313" s="7" t="s">
        <v>320</v>
      </c>
      <c r="L2313" s="7"/>
      <c r="M2313" s="7" t="s">
        <v>320</v>
      </c>
      <c r="N2313" s="10" t="b">
        <f aca="false">FALSE()</f>
        <v>0</v>
      </c>
      <c r="O2313" s="10" t="b">
        <f aca="false">FALSE()</f>
        <v>0</v>
      </c>
      <c r="P2313" s="7"/>
      <c r="Q2313" s="7" t="s">
        <v>94</v>
      </c>
    </row>
    <row r="2314" customFormat="false" ht="23.85" hidden="false" customHeight="false" outlineLevel="0" collapsed="false">
      <c r="A2314" s="7" t="n">
        <v>2313</v>
      </c>
      <c r="B2314" s="8" t="n">
        <v>46261</v>
      </c>
      <c r="C2314" s="8" t="n">
        <v>46260</v>
      </c>
      <c r="D2314" s="7" t="s">
        <v>76</v>
      </c>
      <c r="E2314" s="7" t="s">
        <v>77</v>
      </c>
      <c r="F2314" s="7" t="s">
        <v>78</v>
      </c>
      <c r="G2314" s="7" t="s">
        <v>2338</v>
      </c>
      <c r="H2314" s="7" t="s">
        <v>157</v>
      </c>
      <c r="I2314" s="9" t="s">
        <v>4048</v>
      </c>
      <c r="J2314" s="7" t="s">
        <v>90</v>
      </c>
      <c r="K2314" s="7" t="s">
        <v>92</v>
      </c>
      <c r="L2314" s="7" t="s">
        <v>147</v>
      </c>
      <c r="M2314" s="7" t="s">
        <v>537</v>
      </c>
      <c r="N2314" s="10" t="b">
        <f aca="false">FALSE()</f>
        <v>0</v>
      </c>
      <c r="O2314" s="10" t="b">
        <f aca="false">FALSE()</f>
        <v>0</v>
      </c>
      <c r="P2314" s="7"/>
      <c r="Q2314" s="7" t="s">
        <v>94</v>
      </c>
    </row>
    <row r="2315" customFormat="false" ht="102.2" hidden="false" customHeight="false" outlineLevel="0" collapsed="false">
      <c r="A2315" s="7" t="n">
        <v>2314</v>
      </c>
      <c r="B2315" s="8" t="n">
        <v>46261</v>
      </c>
      <c r="C2315" s="8" t="n">
        <v>46260</v>
      </c>
      <c r="D2315" s="7" t="s">
        <v>85</v>
      </c>
      <c r="E2315" s="7" t="s">
        <v>175</v>
      </c>
      <c r="F2315" s="7" t="s">
        <v>1715</v>
      </c>
      <c r="G2315" s="7" t="s">
        <v>4049</v>
      </c>
      <c r="H2315" s="7" t="s">
        <v>101</v>
      </c>
      <c r="I2315" s="9" t="s">
        <v>4050</v>
      </c>
      <c r="J2315" s="7" t="s">
        <v>355</v>
      </c>
      <c r="K2315" s="7"/>
      <c r="L2315" s="7" t="s">
        <v>2424</v>
      </c>
      <c r="M2315" s="7" t="s">
        <v>2424</v>
      </c>
      <c r="N2315" s="10" t="b">
        <f aca="false">FALSE()</f>
        <v>0</v>
      </c>
      <c r="O2315" s="10" t="b">
        <f aca="false">FALSE()</f>
        <v>0</v>
      </c>
      <c r="P2315" s="7"/>
      <c r="Q2315" s="7" t="s">
        <v>357</v>
      </c>
    </row>
    <row r="2316" customFormat="false" ht="23.85" hidden="false" customHeight="false" outlineLevel="0" collapsed="false">
      <c r="A2316" s="7" t="n">
        <v>2315</v>
      </c>
      <c r="B2316" s="8" t="n">
        <v>46261</v>
      </c>
      <c r="C2316" s="8" t="n">
        <v>46260</v>
      </c>
      <c r="D2316" s="7" t="s">
        <v>85</v>
      </c>
      <c r="E2316" s="7" t="s">
        <v>154</v>
      </c>
      <c r="F2316" s="7" t="s">
        <v>2054</v>
      </c>
      <c r="G2316" s="7" t="s">
        <v>2055</v>
      </c>
      <c r="H2316" s="7" t="s">
        <v>157</v>
      </c>
      <c r="I2316" s="9" t="s">
        <v>4051</v>
      </c>
      <c r="J2316" s="7" t="s">
        <v>82</v>
      </c>
      <c r="K2316" s="7"/>
      <c r="L2316" s="7" t="s">
        <v>83</v>
      </c>
      <c r="M2316" s="7" t="s">
        <v>83</v>
      </c>
      <c r="N2316" s="10" t="b">
        <f aca="false">FALSE()</f>
        <v>0</v>
      </c>
      <c r="O2316" s="10" t="b">
        <f aca="false">FALSE()</f>
        <v>0</v>
      </c>
      <c r="P2316" s="7"/>
      <c r="Q2316" s="7" t="s">
        <v>84</v>
      </c>
    </row>
    <row r="2317" customFormat="false" ht="23.85" hidden="false" customHeight="false" outlineLevel="0" collapsed="false">
      <c r="A2317" s="7" t="n">
        <v>2316</v>
      </c>
      <c r="B2317" s="8" t="n">
        <v>46261</v>
      </c>
      <c r="C2317" s="8" t="n">
        <v>46260</v>
      </c>
      <c r="D2317" s="7" t="s">
        <v>85</v>
      </c>
      <c r="E2317" s="7" t="s">
        <v>154</v>
      </c>
      <c r="F2317" s="7" t="s">
        <v>155</v>
      </c>
      <c r="G2317" s="7" t="s">
        <v>3142</v>
      </c>
      <c r="H2317" s="7" t="s">
        <v>157</v>
      </c>
      <c r="I2317" s="9" t="s">
        <v>4052</v>
      </c>
      <c r="J2317" s="7" t="s">
        <v>165</v>
      </c>
      <c r="K2317" s="7"/>
      <c r="L2317" s="7" t="s">
        <v>83</v>
      </c>
      <c r="M2317" s="7" t="s">
        <v>83</v>
      </c>
      <c r="N2317" s="10" t="b">
        <f aca="false">FALSE()</f>
        <v>0</v>
      </c>
      <c r="O2317" s="10" t="b">
        <f aca="false">FALSE()</f>
        <v>0</v>
      </c>
      <c r="P2317" s="7"/>
      <c r="Q2317" s="7" t="s">
        <v>166</v>
      </c>
    </row>
    <row r="2318" customFormat="false" ht="46.25" hidden="false" customHeight="false" outlineLevel="0" collapsed="false">
      <c r="A2318" s="7" t="n">
        <v>2317</v>
      </c>
      <c r="B2318" s="8" t="n">
        <v>46261</v>
      </c>
      <c r="C2318" s="8" t="n">
        <v>46260</v>
      </c>
      <c r="D2318" s="7" t="s">
        <v>85</v>
      </c>
      <c r="E2318" s="7" t="s">
        <v>171</v>
      </c>
      <c r="F2318" s="7" t="s">
        <v>1195</v>
      </c>
      <c r="G2318" s="7" t="s">
        <v>1196</v>
      </c>
      <c r="H2318" s="7" t="s">
        <v>101</v>
      </c>
      <c r="I2318" s="9" t="s">
        <v>4053</v>
      </c>
      <c r="J2318" s="7" t="s">
        <v>127</v>
      </c>
      <c r="K2318" s="7"/>
      <c r="L2318" s="7"/>
      <c r="M2318" s="7"/>
      <c r="N2318" s="10" t="b">
        <f aca="false">FALSE()</f>
        <v>0</v>
      </c>
      <c r="O2318" s="10" t="b">
        <f aca="false">FALSE()</f>
        <v>0</v>
      </c>
      <c r="P2318" s="7"/>
      <c r="Q2318" s="7" t="s">
        <v>128</v>
      </c>
    </row>
    <row r="2319" customFormat="false" ht="57.45" hidden="false" customHeight="false" outlineLevel="0" collapsed="false">
      <c r="A2319" s="7" t="n">
        <v>2318</v>
      </c>
      <c r="B2319" s="8" t="n">
        <v>46261</v>
      </c>
      <c r="C2319" s="8" t="n">
        <v>46260</v>
      </c>
      <c r="D2319" s="7" t="s">
        <v>85</v>
      </c>
      <c r="E2319" s="7" t="s">
        <v>179</v>
      </c>
      <c r="F2319" s="7" t="s">
        <v>180</v>
      </c>
      <c r="G2319" s="7" t="s">
        <v>2335</v>
      </c>
      <c r="H2319" s="7" t="s">
        <v>157</v>
      </c>
      <c r="I2319" s="9" t="s">
        <v>4054</v>
      </c>
      <c r="J2319" s="7" t="s">
        <v>127</v>
      </c>
      <c r="K2319" s="7"/>
      <c r="L2319" s="7"/>
      <c r="M2319" s="7"/>
      <c r="N2319" s="10" t="b">
        <f aca="false">FALSE()</f>
        <v>0</v>
      </c>
      <c r="O2319" s="10" t="b">
        <f aca="false">FALSE()</f>
        <v>0</v>
      </c>
      <c r="P2319" s="7"/>
      <c r="Q2319" s="7" t="s">
        <v>128</v>
      </c>
    </row>
    <row r="2320" customFormat="false" ht="23.85" hidden="false" customHeight="false" outlineLevel="0" collapsed="false">
      <c r="A2320" s="7" t="n">
        <v>2319</v>
      </c>
      <c r="B2320" s="8" t="n">
        <v>46261</v>
      </c>
      <c r="C2320" s="8" t="n">
        <v>46260</v>
      </c>
      <c r="D2320" s="7" t="s">
        <v>85</v>
      </c>
      <c r="E2320" s="7" t="s">
        <v>179</v>
      </c>
      <c r="F2320" s="7" t="s">
        <v>180</v>
      </c>
      <c r="G2320" s="7" t="s">
        <v>2341</v>
      </c>
      <c r="H2320" s="7" t="s">
        <v>121</v>
      </c>
      <c r="I2320" s="9" t="s">
        <v>4055</v>
      </c>
      <c r="J2320" s="7" t="s">
        <v>127</v>
      </c>
      <c r="K2320" s="7"/>
      <c r="L2320" s="7"/>
      <c r="M2320" s="7"/>
      <c r="N2320" s="10" t="b">
        <f aca="false">FALSE()</f>
        <v>0</v>
      </c>
      <c r="O2320" s="10" t="b">
        <f aca="false">FALSE()</f>
        <v>0</v>
      </c>
      <c r="P2320" s="7"/>
      <c r="Q2320" s="7" t="s">
        <v>128</v>
      </c>
    </row>
    <row r="2321" customFormat="false" ht="23.85" hidden="false" customHeight="false" outlineLevel="0" collapsed="false">
      <c r="A2321" s="7" t="n">
        <v>2320</v>
      </c>
      <c r="B2321" s="8" t="n">
        <v>46261</v>
      </c>
      <c r="C2321" s="8" t="n">
        <v>46267</v>
      </c>
      <c r="D2321" s="7" t="s">
        <v>85</v>
      </c>
      <c r="E2321" s="7" t="s">
        <v>179</v>
      </c>
      <c r="F2321" s="7" t="s">
        <v>180</v>
      </c>
      <c r="G2321" s="7" t="s">
        <v>2341</v>
      </c>
      <c r="H2321" s="7" t="s">
        <v>121</v>
      </c>
      <c r="I2321" s="9" t="s">
        <v>4056</v>
      </c>
      <c r="J2321" s="7" t="s">
        <v>127</v>
      </c>
      <c r="K2321" s="7"/>
      <c r="L2321" s="7"/>
      <c r="M2321" s="7"/>
      <c r="N2321" s="10" t="b">
        <f aca="false">FALSE()</f>
        <v>0</v>
      </c>
      <c r="O2321" s="10" t="b">
        <f aca="false">FALSE()</f>
        <v>0</v>
      </c>
      <c r="P2321" s="7"/>
      <c r="Q2321" s="7" t="s">
        <v>128</v>
      </c>
    </row>
    <row r="2322" customFormat="false" ht="57.45" hidden="false" customHeight="false" outlineLevel="0" collapsed="false">
      <c r="A2322" s="7" t="n">
        <v>2321</v>
      </c>
      <c r="B2322" s="8" t="n">
        <v>46261</v>
      </c>
      <c r="C2322" s="8" t="n">
        <v>46260</v>
      </c>
      <c r="D2322" s="7" t="s">
        <v>85</v>
      </c>
      <c r="E2322" s="7" t="s">
        <v>1053</v>
      </c>
      <c r="F2322" s="7" t="s">
        <v>1523</v>
      </c>
      <c r="G2322" s="7" t="s">
        <v>2989</v>
      </c>
      <c r="H2322" s="7" t="s">
        <v>80</v>
      </c>
      <c r="I2322" s="9" t="s">
        <v>4057</v>
      </c>
      <c r="J2322" s="7" t="s">
        <v>233</v>
      </c>
      <c r="K2322" s="7" t="s">
        <v>83</v>
      </c>
      <c r="L2322" s="7" t="s">
        <v>110</v>
      </c>
      <c r="M2322" s="7" t="s">
        <v>483</v>
      </c>
      <c r="N2322" s="10" t="b">
        <f aca="false">FALSE()</f>
        <v>0</v>
      </c>
      <c r="O2322" s="10" t="b">
        <f aca="false">FALSE()</f>
        <v>0</v>
      </c>
      <c r="P2322" s="7"/>
      <c r="Q2322" s="7" t="s">
        <v>94</v>
      </c>
    </row>
    <row r="2323" customFormat="false" ht="15" hidden="false" customHeight="false" outlineLevel="0" collapsed="false">
      <c r="A2323" s="7" t="n">
        <v>2322</v>
      </c>
      <c r="B2323" s="8" t="n">
        <v>46261</v>
      </c>
      <c r="C2323" s="8" t="n">
        <v>46260</v>
      </c>
      <c r="D2323" s="7" t="s">
        <v>76</v>
      </c>
      <c r="E2323" s="7" t="s">
        <v>306</v>
      </c>
      <c r="F2323" s="7" t="s">
        <v>307</v>
      </c>
      <c r="G2323" s="7" t="s">
        <v>4058</v>
      </c>
      <c r="H2323" s="7" t="s">
        <v>80</v>
      </c>
      <c r="I2323" s="9" t="s">
        <v>4059</v>
      </c>
      <c r="J2323" s="7" t="s">
        <v>127</v>
      </c>
      <c r="K2323" s="7"/>
      <c r="L2323" s="7"/>
      <c r="M2323" s="7"/>
      <c r="N2323" s="10" t="b">
        <f aca="false">FALSE()</f>
        <v>0</v>
      </c>
      <c r="O2323" s="10" t="b">
        <f aca="false">FALSE()</f>
        <v>0</v>
      </c>
      <c r="P2323" s="7"/>
      <c r="Q2323" s="7" t="s">
        <v>128</v>
      </c>
    </row>
    <row r="2324" customFormat="false" ht="35.05" hidden="false" customHeight="false" outlineLevel="0" collapsed="false">
      <c r="A2324" s="7" t="n">
        <v>2323</v>
      </c>
      <c r="B2324" s="8" t="n">
        <v>46261</v>
      </c>
      <c r="C2324" s="8" t="n">
        <v>46261</v>
      </c>
      <c r="D2324" s="7" t="s">
        <v>76</v>
      </c>
      <c r="E2324" s="7" t="s">
        <v>306</v>
      </c>
      <c r="F2324" s="7" t="s">
        <v>307</v>
      </c>
      <c r="G2324" s="7" t="s">
        <v>4060</v>
      </c>
      <c r="H2324" s="7" t="s">
        <v>80</v>
      </c>
      <c r="I2324" s="9" t="s">
        <v>4061</v>
      </c>
      <c r="J2324" s="7" t="s">
        <v>103</v>
      </c>
      <c r="K2324" s="7"/>
      <c r="L2324" s="7" t="s">
        <v>91</v>
      </c>
      <c r="M2324" s="7" t="s">
        <v>91</v>
      </c>
      <c r="N2324" s="10" t="b">
        <f aca="false">FALSE()</f>
        <v>0</v>
      </c>
      <c r="O2324" s="10" t="b">
        <f aca="false">FALSE()</f>
        <v>0</v>
      </c>
      <c r="P2324" s="7"/>
      <c r="Q2324" s="7" t="s">
        <v>104</v>
      </c>
    </row>
    <row r="2325" customFormat="false" ht="15" hidden="false" customHeight="false" outlineLevel="0" collapsed="false">
      <c r="A2325" s="7" t="n">
        <v>2324</v>
      </c>
      <c r="B2325" s="8" t="n">
        <v>46261</v>
      </c>
      <c r="C2325" s="8" t="n">
        <v>46261</v>
      </c>
      <c r="D2325" s="7" t="s">
        <v>85</v>
      </c>
      <c r="E2325" s="7" t="s">
        <v>904</v>
      </c>
      <c r="F2325" s="7" t="s">
        <v>905</v>
      </c>
      <c r="G2325" s="7" t="s">
        <v>3180</v>
      </c>
      <c r="H2325" s="7" t="s">
        <v>80</v>
      </c>
      <c r="I2325" s="9" t="s">
        <v>4062</v>
      </c>
      <c r="J2325" s="7" t="s">
        <v>198</v>
      </c>
      <c r="K2325" s="7"/>
      <c r="L2325" s="7"/>
      <c r="M2325" s="7"/>
      <c r="N2325" s="10" t="b">
        <f aca="false">FALSE()</f>
        <v>0</v>
      </c>
      <c r="O2325" s="10" t="b">
        <f aca="false">FALSE()</f>
        <v>0</v>
      </c>
      <c r="P2325" s="7"/>
      <c r="Q2325" s="7" t="s">
        <v>199</v>
      </c>
    </row>
    <row r="2326" customFormat="false" ht="57.45" hidden="false" customHeight="false" outlineLevel="0" collapsed="false">
      <c r="A2326" s="7" t="n">
        <v>2325</v>
      </c>
      <c r="B2326" s="8" t="n">
        <v>46261</v>
      </c>
      <c r="C2326" s="8" t="n">
        <v>46261</v>
      </c>
      <c r="D2326" s="7" t="s">
        <v>85</v>
      </c>
      <c r="E2326" s="7" t="s">
        <v>206</v>
      </c>
      <c r="F2326" s="7" t="s">
        <v>1854</v>
      </c>
      <c r="G2326" s="7" t="s">
        <v>3885</v>
      </c>
      <c r="H2326" s="7" t="s">
        <v>80</v>
      </c>
      <c r="I2326" s="9" t="s">
        <v>4063</v>
      </c>
      <c r="J2326" s="7" t="s">
        <v>127</v>
      </c>
      <c r="K2326" s="7"/>
      <c r="L2326" s="7"/>
      <c r="M2326" s="7"/>
      <c r="N2326" s="10" t="b">
        <f aca="false">FALSE()</f>
        <v>0</v>
      </c>
      <c r="O2326" s="10" t="b">
        <f aca="false">FALSE()</f>
        <v>0</v>
      </c>
      <c r="P2326" s="7"/>
      <c r="Q2326" s="7" t="s">
        <v>128</v>
      </c>
    </row>
    <row r="2327" customFormat="false" ht="23.85" hidden="false" customHeight="false" outlineLevel="0" collapsed="false">
      <c r="A2327" s="7" t="n">
        <v>2326</v>
      </c>
      <c r="B2327" s="8" t="n">
        <v>46261</v>
      </c>
      <c r="C2327" s="8" t="n">
        <v>46261</v>
      </c>
      <c r="D2327" s="7" t="s">
        <v>85</v>
      </c>
      <c r="E2327" s="7" t="s">
        <v>175</v>
      </c>
      <c r="F2327" s="7" t="s">
        <v>1150</v>
      </c>
      <c r="G2327" s="7" t="s">
        <v>3403</v>
      </c>
      <c r="H2327" s="7" t="s">
        <v>80</v>
      </c>
      <c r="I2327" s="9" t="s">
        <v>4064</v>
      </c>
      <c r="J2327" s="7" t="s">
        <v>327</v>
      </c>
      <c r="K2327" s="7"/>
      <c r="L2327" s="7" t="s">
        <v>4065</v>
      </c>
      <c r="M2327" s="7" t="s">
        <v>593</v>
      </c>
      <c r="N2327" s="10" t="b">
        <f aca="false">FALSE()</f>
        <v>0</v>
      </c>
      <c r="O2327" s="10" t="b">
        <f aca="false">FALSE()</f>
        <v>0</v>
      </c>
      <c r="P2327" s="7"/>
      <c r="Q2327" s="7" t="s">
        <v>330</v>
      </c>
    </row>
    <row r="2328" customFormat="false" ht="46.25" hidden="false" customHeight="false" outlineLevel="0" collapsed="false">
      <c r="A2328" s="7" t="n">
        <v>2327</v>
      </c>
      <c r="B2328" s="8" t="n">
        <v>46261</v>
      </c>
      <c r="C2328" s="8" t="n">
        <v>46260</v>
      </c>
      <c r="D2328" s="7" t="s">
        <v>85</v>
      </c>
      <c r="E2328" s="7" t="s">
        <v>709</v>
      </c>
      <c r="F2328" s="7" t="s">
        <v>1087</v>
      </c>
      <c r="G2328" s="7" t="s">
        <v>3423</v>
      </c>
      <c r="H2328" s="7" t="s">
        <v>101</v>
      </c>
      <c r="I2328" s="9" t="s">
        <v>4066</v>
      </c>
      <c r="J2328" s="7" t="s">
        <v>127</v>
      </c>
      <c r="K2328" s="7"/>
      <c r="L2328" s="7"/>
      <c r="M2328" s="7"/>
      <c r="N2328" s="10" t="b">
        <f aca="false">FALSE()</f>
        <v>0</v>
      </c>
      <c r="O2328" s="10" t="b">
        <f aca="false">FALSE()</f>
        <v>0</v>
      </c>
      <c r="P2328" s="7"/>
      <c r="Q2328" s="7" t="s">
        <v>128</v>
      </c>
    </row>
    <row r="2329" customFormat="false" ht="35.05" hidden="false" customHeight="false" outlineLevel="0" collapsed="false">
      <c r="A2329" s="7" t="n">
        <v>2328</v>
      </c>
      <c r="B2329" s="8" t="n">
        <v>46261</v>
      </c>
      <c r="C2329" s="8" t="n">
        <v>46260</v>
      </c>
      <c r="D2329" s="7" t="s">
        <v>85</v>
      </c>
      <c r="E2329" s="7" t="s">
        <v>167</v>
      </c>
      <c r="F2329" s="7" t="s">
        <v>168</v>
      </c>
      <c r="G2329" s="7" t="s">
        <v>1995</v>
      </c>
      <c r="H2329" s="7" t="s">
        <v>157</v>
      </c>
      <c r="I2329" s="9" t="s">
        <v>4067</v>
      </c>
      <c r="J2329" s="7" t="s">
        <v>165</v>
      </c>
      <c r="K2329" s="7"/>
      <c r="L2329" s="7" t="s">
        <v>91</v>
      </c>
      <c r="M2329" s="7" t="s">
        <v>91</v>
      </c>
      <c r="N2329" s="10" t="b">
        <f aca="false">FALSE()</f>
        <v>0</v>
      </c>
      <c r="O2329" s="10" t="b">
        <f aca="false">FALSE()</f>
        <v>0</v>
      </c>
      <c r="P2329" s="7"/>
      <c r="Q2329" s="7" t="s">
        <v>166</v>
      </c>
    </row>
    <row r="2330" customFormat="false" ht="35.05" hidden="false" customHeight="false" outlineLevel="0" collapsed="false">
      <c r="A2330" s="7" t="n">
        <v>2329</v>
      </c>
      <c r="B2330" s="8" t="n">
        <v>46261</v>
      </c>
      <c r="C2330" s="8" t="n">
        <v>46260</v>
      </c>
      <c r="D2330" s="7" t="s">
        <v>85</v>
      </c>
      <c r="E2330" s="7" t="s">
        <v>167</v>
      </c>
      <c r="F2330" s="7" t="s">
        <v>168</v>
      </c>
      <c r="G2330" s="7" t="s">
        <v>1995</v>
      </c>
      <c r="H2330" s="7" t="s">
        <v>157</v>
      </c>
      <c r="I2330" s="9" t="s">
        <v>4068</v>
      </c>
      <c r="J2330" s="7" t="s">
        <v>165</v>
      </c>
      <c r="K2330" s="7"/>
      <c r="L2330" s="7" t="s">
        <v>119</v>
      </c>
      <c r="M2330" s="7" t="s">
        <v>119</v>
      </c>
      <c r="N2330" s="10" t="b">
        <f aca="false">FALSE()</f>
        <v>0</v>
      </c>
      <c r="O2330" s="10" t="b">
        <f aca="false">FALSE()</f>
        <v>0</v>
      </c>
      <c r="P2330" s="7"/>
      <c r="Q2330" s="7" t="s">
        <v>166</v>
      </c>
    </row>
    <row r="2331" customFormat="false" ht="15" hidden="false" customHeight="false" outlineLevel="0" collapsed="false">
      <c r="A2331" s="7" t="n">
        <v>2330</v>
      </c>
      <c r="B2331" s="8" t="n">
        <v>46261</v>
      </c>
      <c r="C2331" s="8" t="n">
        <v>46260</v>
      </c>
      <c r="D2331" s="7" t="s">
        <v>85</v>
      </c>
      <c r="E2331" s="7" t="s">
        <v>171</v>
      </c>
      <c r="F2331" s="7" t="s">
        <v>2002</v>
      </c>
      <c r="G2331" s="7" t="s">
        <v>2226</v>
      </c>
      <c r="H2331" s="7" t="s">
        <v>80</v>
      </c>
      <c r="I2331" s="9" t="s">
        <v>4069</v>
      </c>
      <c r="J2331" s="7" t="s">
        <v>109</v>
      </c>
      <c r="K2331" s="7"/>
      <c r="L2331" s="7" t="s">
        <v>320</v>
      </c>
      <c r="M2331" s="7" t="s">
        <v>320</v>
      </c>
      <c r="N2331" s="10" t="b">
        <f aca="false">FALSE()</f>
        <v>0</v>
      </c>
      <c r="O2331" s="10" t="b">
        <f aca="false">FALSE()</f>
        <v>0</v>
      </c>
      <c r="P2331" s="7"/>
      <c r="Q2331" s="7" t="s">
        <v>111</v>
      </c>
    </row>
    <row r="2332" customFormat="false" ht="15" hidden="false" customHeight="false" outlineLevel="0" collapsed="false">
      <c r="A2332" s="7" t="n">
        <v>2331</v>
      </c>
      <c r="B2332" s="8" t="n">
        <v>46261</v>
      </c>
      <c r="C2332" s="8" t="n">
        <v>46260</v>
      </c>
      <c r="D2332" s="7" t="s">
        <v>85</v>
      </c>
      <c r="E2332" s="7" t="s">
        <v>171</v>
      </c>
      <c r="F2332" s="7" t="s">
        <v>2002</v>
      </c>
      <c r="G2332" s="7" t="s">
        <v>2226</v>
      </c>
      <c r="H2332" s="7" t="s">
        <v>80</v>
      </c>
      <c r="I2332" s="9" t="s">
        <v>4070</v>
      </c>
      <c r="J2332" s="7" t="s">
        <v>109</v>
      </c>
      <c r="K2332" s="7"/>
      <c r="L2332" s="7" t="s">
        <v>83</v>
      </c>
      <c r="M2332" s="7" t="s">
        <v>83</v>
      </c>
      <c r="N2332" s="10" t="b">
        <f aca="false">FALSE()</f>
        <v>0</v>
      </c>
      <c r="O2332" s="10" t="b">
        <f aca="false">FALSE()</f>
        <v>0</v>
      </c>
      <c r="P2332" s="7"/>
      <c r="Q2332" s="7" t="s">
        <v>111</v>
      </c>
    </row>
    <row r="2333" customFormat="false" ht="15" hidden="false" customHeight="false" outlineLevel="0" collapsed="false">
      <c r="A2333" s="7" t="n">
        <v>2332</v>
      </c>
      <c r="B2333" s="8" t="n">
        <v>46261</v>
      </c>
      <c r="C2333" s="8" t="n">
        <v>46260</v>
      </c>
      <c r="D2333" s="7" t="s">
        <v>85</v>
      </c>
      <c r="E2333" s="7" t="s">
        <v>171</v>
      </c>
      <c r="F2333" s="7" t="s">
        <v>2002</v>
      </c>
      <c r="G2333" s="7" t="s">
        <v>2226</v>
      </c>
      <c r="H2333" s="7" t="s">
        <v>80</v>
      </c>
      <c r="I2333" s="9" t="s">
        <v>4071</v>
      </c>
      <c r="J2333" s="7" t="s">
        <v>198</v>
      </c>
      <c r="K2333" s="7"/>
      <c r="L2333" s="7"/>
      <c r="M2333" s="7"/>
      <c r="N2333" s="10" t="b">
        <f aca="false">FALSE()</f>
        <v>0</v>
      </c>
      <c r="O2333" s="10" t="b">
        <f aca="false">FALSE()</f>
        <v>0</v>
      </c>
      <c r="P2333" s="7"/>
      <c r="Q2333" s="7" t="s">
        <v>199</v>
      </c>
    </row>
    <row r="2334" customFormat="false" ht="23.85" hidden="false" customHeight="false" outlineLevel="0" collapsed="false">
      <c r="A2334" s="7" t="n">
        <v>2333</v>
      </c>
      <c r="B2334" s="8" t="n">
        <v>46261</v>
      </c>
      <c r="C2334" s="8" t="n">
        <v>46261</v>
      </c>
      <c r="D2334" s="7" t="s">
        <v>76</v>
      </c>
      <c r="E2334" s="7" t="s">
        <v>77</v>
      </c>
      <c r="F2334" s="7" t="s">
        <v>3894</v>
      </c>
      <c r="G2334" s="7" t="s">
        <v>4072</v>
      </c>
      <c r="H2334" s="7" t="s">
        <v>101</v>
      </c>
      <c r="I2334" s="9" t="s">
        <v>4073</v>
      </c>
      <c r="J2334" s="7" t="s">
        <v>127</v>
      </c>
      <c r="K2334" s="7"/>
      <c r="L2334" s="7"/>
      <c r="M2334" s="7"/>
      <c r="N2334" s="10" t="b">
        <f aca="false">FALSE()</f>
        <v>0</v>
      </c>
      <c r="O2334" s="10" t="b">
        <f aca="false">FALSE()</f>
        <v>0</v>
      </c>
      <c r="P2334" s="7"/>
      <c r="Q2334" s="7" t="s">
        <v>128</v>
      </c>
    </row>
    <row r="2335" customFormat="false" ht="35.05" hidden="false" customHeight="false" outlineLevel="0" collapsed="false">
      <c r="A2335" s="7" t="n">
        <v>2334</v>
      </c>
      <c r="B2335" s="8" t="n">
        <v>46261</v>
      </c>
      <c r="C2335" s="8" t="n">
        <v>46261</v>
      </c>
      <c r="D2335" s="7" t="s">
        <v>2414</v>
      </c>
      <c r="E2335" s="7" t="s">
        <v>2415</v>
      </c>
      <c r="F2335" s="7" t="s">
        <v>4074</v>
      </c>
      <c r="G2335" s="7"/>
      <c r="H2335" s="7" t="s">
        <v>101</v>
      </c>
      <c r="I2335" s="9" t="s">
        <v>4075</v>
      </c>
      <c r="J2335" s="7" t="s">
        <v>127</v>
      </c>
      <c r="K2335" s="7"/>
      <c r="L2335" s="7"/>
      <c r="M2335" s="7"/>
      <c r="N2335" s="10" t="b">
        <f aca="false">FALSE()</f>
        <v>0</v>
      </c>
      <c r="O2335" s="10" t="b">
        <f aca="false">FALSE()</f>
        <v>0</v>
      </c>
      <c r="P2335" s="7"/>
      <c r="Q2335" s="7" t="s">
        <v>128</v>
      </c>
    </row>
    <row r="2336" customFormat="false" ht="15" hidden="false" customHeight="false" outlineLevel="0" collapsed="false">
      <c r="A2336" s="7" t="n">
        <v>2335</v>
      </c>
      <c r="B2336" s="8" t="n">
        <v>46261</v>
      </c>
      <c r="C2336" s="8" t="n">
        <v>46260</v>
      </c>
      <c r="D2336" s="7" t="s">
        <v>76</v>
      </c>
      <c r="E2336" s="7" t="s">
        <v>159</v>
      </c>
      <c r="F2336" s="7" t="s">
        <v>447</v>
      </c>
      <c r="G2336" s="7" t="s">
        <v>2302</v>
      </c>
      <c r="H2336" s="7" t="s">
        <v>157</v>
      </c>
      <c r="I2336" s="9" t="s">
        <v>4076</v>
      </c>
      <c r="J2336" s="7" t="s">
        <v>127</v>
      </c>
      <c r="K2336" s="7"/>
      <c r="L2336" s="7"/>
      <c r="M2336" s="7"/>
      <c r="N2336" s="10" t="b">
        <f aca="false">FALSE()</f>
        <v>0</v>
      </c>
      <c r="O2336" s="10" t="b">
        <f aca="false">FALSE()</f>
        <v>0</v>
      </c>
      <c r="P2336" s="7"/>
      <c r="Q2336" s="7" t="s">
        <v>128</v>
      </c>
    </row>
    <row r="2337" customFormat="false" ht="23.85" hidden="false" customHeight="false" outlineLevel="0" collapsed="false">
      <c r="A2337" s="7" t="n">
        <v>2336</v>
      </c>
      <c r="B2337" s="8" t="n">
        <v>46260</v>
      </c>
      <c r="C2337" s="8" t="n">
        <v>46260</v>
      </c>
      <c r="D2337" s="7" t="s">
        <v>85</v>
      </c>
      <c r="E2337" s="7" t="s">
        <v>629</v>
      </c>
      <c r="F2337" s="7" t="s">
        <v>667</v>
      </c>
      <c r="G2337" s="7" t="s">
        <v>4077</v>
      </c>
      <c r="H2337" s="7" t="s">
        <v>157</v>
      </c>
      <c r="I2337" s="9" t="s">
        <v>4078</v>
      </c>
      <c r="J2337" s="7" t="s">
        <v>165</v>
      </c>
      <c r="K2337" s="7"/>
      <c r="L2337" s="7" t="s">
        <v>83</v>
      </c>
      <c r="M2337" s="7" t="s">
        <v>83</v>
      </c>
      <c r="N2337" s="10" t="b">
        <f aca="false">FALSE()</f>
        <v>0</v>
      </c>
      <c r="O2337" s="10" t="b">
        <f aca="false">FALSE()</f>
        <v>0</v>
      </c>
      <c r="P2337" s="7"/>
      <c r="Q2337" s="7" t="s">
        <v>166</v>
      </c>
    </row>
    <row r="2338" customFormat="false" ht="35.05" hidden="false" customHeight="false" outlineLevel="0" collapsed="false">
      <c r="A2338" s="7" t="n">
        <v>2337</v>
      </c>
      <c r="B2338" s="8" t="n">
        <v>46260</v>
      </c>
      <c r="C2338" s="8" t="n">
        <v>46260</v>
      </c>
      <c r="D2338" s="7" t="s">
        <v>85</v>
      </c>
      <c r="E2338" s="7" t="s">
        <v>306</v>
      </c>
      <c r="F2338" s="7" t="s">
        <v>4079</v>
      </c>
      <c r="G2338" s="7" t="s">
        <v>4080</v>
      </c>
      <c r="H2338" s="7" t="s">
        <v>101</v>
      </c>
      <c r="I2338" s="9" t="s">
        <v>4081</v>
      </c>
      <c r="J2338" s="7" t="s">
        <v>109</v>
      </c>
      <c r="K2338" s="7"/>
      <c r="L2338" s="7" t="s">
        <v>118</v>
      </c>
      <c r="M2338" s="7" t="s">
        <v>118</v>
      </c>
      <c r="N2338" s="10" t="b">
        <f aca="false">FALSE()</f>
        <v>0</v>
      </c>
      <c r="O2338" s="10" t="b">
        <f aca="false">FALSE()</f>
        <v>0</v>
      </c>
      <c r="P2338" s="7"/>
      <c r="Q2338" s="7" t="s">
        <v>111</v>
      </c>
    </row>
    <row r="2339" customFormat="false" ht="35.05" hidden="false" customHeight="false" outlineLevel="0" collapsed="false">
      <c r="A2339" s="7" t="n">
        <v>2338</v>
      </c>
      <c r="B2339" s="8" t="n">
        <v>46260</v>
      </c>
      <c r="C2339" s="8" t="n">
        <v>46260</v>
      </c>
      <c r="D2339" s="7" t="s">
        <v>76</v>
      </c>
      <c r="E2339" s="7" t="s">
        <v>77</v>
      </c>
      <c r="F2339" s="7" t="s">
        <v>3894</v>
      </c>
      <c r="G2339" s="7" t="s">
        <v>4082</v>
      </c>
      <c r="H2339" s="7" t="s">
        <v>80</v>
      </c>
      <c r="I2339" s="9" t="s">
        <v>4083</v>
      </c>
      <c r="J2339" s="7" t="s">
        <v>109</v>
      </c>
      <c r="K2339" s="7"/>
      <c r="L2339" s="7" t="s">
        <v>578</v>
      </c>
      <c r="M2339" s="7" t="s">
        <v>578</v>
      </c>
      <c r="N2339" s="10" t="b">
        <f aca="false">FALSE()</f>
        <v>0</v>
      </c>
      <c r="O2339" s="10" t="b">
        <f aca="false">FALSE()</f>
        <v>0</v>
      </c>
      <c r="P2339" s="7"/>
      <c r="Q2339" s="7" t="s">
        <v>111</v>
      </c>
    </row>
    <row r="2340" customFormat="false" ht="35.05" hidden="false" customHeight="false" outlineLevel="0" collapsed="false">
      <c r="A2340" s="7" t="n">
        <v>2339</v>
      </c>
      <c r="B2340" s="8" t="n">
        <v>46260</v>
      </c>
      <c r="C2340" s="8" t="n">
        <v>46260</v>
      </c>
      <c r="D2340" s="7" t="s">
        <v>85</v>
      </c>
      <c r="E2340" s="7" t="s">
        <v>154</v>
      </c>
      <c r="F2340" s="7" t="s">
        <v>501</v>
      </c>
      <c r="G2340" s="7" t="s">
        <v>502</v>
      </c>
      <c r="H2340" s="7" t="s">
        <v>80</v>
      </c>
      <c r="I2340" s="9" t="s">
        <v>3877</v>
      </c>
      <c r="J2340" s="7" t="s">
        <v>109</v>
      </c>
      <c r="K2340" s="7"/>
      <c r="L2340" s="7" t="s">
        <v>144</v>
      </c>
      <c r="M2340" s="7" t="s">
        <v>144</v>
      </c>
      <c r="N2340" s="10" t="b">
        <f aca="false">FALSE()</f>
        <v>0</v>
      </c>
      <c r="O2340" s="10" t="b">
        <f aca="false">FALSE()</f>
        <v>0</v>
      </c>
      <c r="P2340" s="7"/>
      <c r="Q2340" s="7" t="s">
        <v>111</v>
      </c>
    </row>
    <row r="2341" customFormat="false" ht="35.05" hidden="false" customHeight="false" outlineLevel="0" collapsed="false">
      <c r="A2341" s="7" t="n">
        <v>2340</v>
      </c>
      <c r="B2341" s="8" t="n">
        <v>46260</v>
      </c>
      <c r="C2341" s="8" t="n">
        <v>46260</v>
      </c>
      <c r="D2341" s="7" t="s">
        <v>85</v>
      </c>
      <c r="E2341" s="7" t="s">
        <v>154</v>
      </c>
      <c r="F2341" s="7" t="s">
        <v>501</v>
      </c>
      <c r="G2341" s="7" t="s">
        <v>2263</v>
      </c>
      <c r="H2341" s="7" t="s">
        <v>80</v>
      </c>
      <c r="I2341" s="9" t="s">
        <v>3877</v>
      </c>
      <c r="J2341" s="7" t="s">
        <v>109</v>
      </c>
      <c r="K2341" s="7"/>
      <c r="L2341" s="7" t="s">
        <v>144</v>
      </c>
      <c r="M2341" s="7" t="s">
        <v>144</v>
      </c>
      <c r="N2341" s="10" t="b">
        <f aca="false">FALSE()</f>
        <v>0</v>
      </c>
      <c r="O2341" s="10" t="b">
        <f aca="false">FALSE()</f>
        <v>0</v>
      </c>
      <c r="P2341" s="7"/>
      <c r="Q2341" s="7" t="s">
        <v>111</v>
      </c>
    </row>
    <row r="2342" customFormat="false" ht="35.05" hidden="false" customHeight="false" outlineLevel="0" collapsed="false">
      <c r="A2342" s="7" t="n">
        <v>2341</v>
      </c>
      <c r="B2342" s="8" t="n">
        <v>46260</v>
      </c>
      <c r="C2342" s="8" t="n">
        <v>46260</v>
      </c>
      <c r="D2342" s="7" t="s">
        <v>85</v>
      </c>
      <c r="E2342" s="7" t="s">
        <v>154</v>
      </c>
      <c r="F2342" s="7" t="s">
        <v>575</v>
      </c>
      <c r="G2342" s="7" t="s">
        <v>2033</v>
      </c>
      <c r="H2342" s="7" t="s">
        <v>80</v>
      </c>
      <c r="I2342" s="9" t="s">
        <v>4084</v>
      </c>
      <c r="J2342" s="7" t="s">
        <v>90</v>
      </c>
      <c r="K2342" s="7" t="s">
        <v>4085</v>
      </c>
      <c r="L2342" s="7" t="s">
        <v>119</v>
      </c>
      <c r="M2342" s="7" t="s">
        <v>4086</v>
      </c>
      <c r="N2342" s="10" t="b">
        <f aca="false">FALSE()</f>
        <v>0</v>
      </c>
      <c r="O2342" s="10" t="b">
        <f aca="false">FALSE()</f>
        <v>0</v>
      </c>
      <c r="P2342" s="7"/>
      <c r="Q2342" s="7" t="s">
        <v>94</v>
      </c>
    </row>
    <row r="2343" customFormat="false" ht="15" hidden="false" customHeight="false" outlineLevel="0" collapsed="false">
      <c r="A2343" s="7" t="n">
        <v>2342</v>
      </c>
      <c r="B2343" s="8" t="n">
        <v>46260</v>
      </c>
      <c r="C2343" s="8" t="n">
        <v>46260</v>
      </c>
      <c r="D2343" s="7" t="s">
        <v>85</v>
      </c>
      <c r="E2343" s="7" t="s">
        <v>77</v>
      </c>
      <c r="F2343" s="7" t="s">
        <v>1260</v>
      </c>
      <c r="G2343" s="7" t="s">
        <v>2065</v>
      </c>
      <c r="H2343" s="7" t="s">
        <v>157</v>
      </c>
      <c r="I2343" s="9" t="s">
        <v>4087</v>
      </c>
      <c r="J2343" s="7" t="s">
        <v>82</v>
      </c>
      <c r="K2343" s="7"/>
      <c r="L2343" s="7" t="s">
        <v>107</v>
      </c>
      <c r="M2343" s="7" t="s">
        <v>107</v>
      </c>
      <c r="N2343" s="10" t="b">
        <f aca="false">FALSE()</f>
        <v>0</v>
      </c>
      <c r="O2343" s="10" t="b">
        <f aca="false">FALSE()</f>
        <v>0</v>
      </c>
      <c r="P2343" s="7"/>
      <c r="Q2343" s="7" t="s">
        <v>84</v>
      </c>
    </row>
    <row r="2344" customFormat="false" ht="23.85" hidden="false" customHeight="false" outlineLevel="0" collapsed="false">
      <c r="A2344" s="7" t="n">
        <v>2343</v>
      </c>
      <c r="B2344" s="8" t="n">
        <v>46260</v>
      </c>
      <c r="C2344" s="8" t="n">
        <v>46260</v>
      </c>
      <c r="D2344" s="7" t="s">
        <v>76</v>
      </c>
      <c r="E2344" s="7" t="s">
        <v>167</v>
      </c>
      <c r="F2344" s="7" t="s">
        <v>950</v>
      </c>
      <c r="G2344" s="7" t="s">
        <v>4088</v>
      </c>
      <c r="H2344" s="7" t="s">
        <v>80</v>
      </c>
      <c r="I2344" s="9" t="s">
        <v>4089</v>
      </c>
      <c r="J2344" s="7" t="s">
        <v>127</v>
      </c>
      <c r="K2344" s="7"/>
      <c r="L2344" s="7"/>
      <c r="M2344" s="7"/>
      <c r="N2344" s="10" t="b">
        <f aca="false">FALSE()</f>
        <v>0</v>
      </c>
      <c r="O2344" s="10" t="b">
        <f aca="false">FALSE()</f>
        <v>0</v>
      </c>
      <c r="P2344" s="7"/>
      <c r="Q2344" s="7" t="s">
        <v>128</v>
      </c>
    </row>
    <row r="2345" customFormat="false" ht="46.25" hidden="false" customHeight="false" outlineLevel="0" collapsed="false">
      <c r="A2345" s="7" t="n">
        <v>2344</v>
      </c>
      <c r="B2345" s="8" t="n">
        <v>46260</v>
      </c>
      <c r="C2345" s="8" t="n">
        <v>46259</v>
      </c>
      <c r="D2345" s="7" t="s">
        <v>2414</v>
      </c>
      <c r="E2345" s="7" t="s">
        <v>2415</v>
      </c>
      <c r="F2345" s="7" t="s">
        <v>3100</v>
      </c>
      <c r="G2345" s="7"/>
      <c r="H2345" s="7" t="s">
        <v>80</v>
      </c>
      <c r="I2345" s="9" t="s">
        <v>4090</v>
      </c>
      <c r="J2345" s="7" t="s">
        <v>82</v>
      </c>
      <c r="K2345" s="7"/>
      <c r="L2345" s="7" t="s">
        <v>119</v>
      </c>
      <c r="M2345" s="7" t="s">
        <v>119</v>
      </c>
      <c r="N2345" s="10" t="b">
        <f aca="false">FALSE()</f>
        <v>0</v>
      </c>
      <c r="O2345" s="10" t="b">
        <f aca="false">FALSE()</f>
        <v>0</v>
      </c>
      <c r="P2345" s="7"/>
      <c r="Q2345" s="7" t="s">
        <v>84</v>
      </c>
    </row>
    <row r="2346" customFormat="false" ht="35.05" hidden="false" customHeight="false" outlineLevel="0" collapsed="false">
      <c r="A2346" s="7" t="n">
        <v>2345</v>
      </c>
      <c r="B2346" s="8" t="n">
        <v>46260</v>
      </c>
      <c r="C2346" s="8" t="n">
        <v>46260</v>
      </c>
      <c r="D2346" s="7" t="s">
        <v>2414</v>
      </c>
      <c r="E2346" s="7" t="s">
        <v>2415</v>
      </c>
      <c r="F2346" s="7" t="s">
        <v>3100</v>
      </c>
      <c r="G2346" s="7"/>
      <c r="H2346" s="7" t="s">
        <v>80</v>
      </c>
      <c r="I2346" s="9" t="s">
        <v>4091</v>
      </c>
      <c r="J2346" s="7" t="s">
        <v>82</v>
      </c>
      <c r="K2346" s="7"/>
      <c r="L2346" s="7" t="s">
        <v>119</v>
      </c>
      <c r="M2346" s="7" t="s">
        <v>119</v>
      </c>
      <c r="N2346" s="10" t="b">
        <f aca="false">FALSE()</f>
        <v>0</v>
      </c>
      <c r="O2346" s="10" t="b">
        <f aca="false">FALSE()</f>
        <v>0</v>
      </c>
      <c r="P2346" s="7"/>
      <c r="Q2346" s="7" t="s">
        <v>84</v>
      </c>
    </row>
    <row r="2347" customFormat="false" ht="23.85" hidden="false" customHeight="false" outlineLevel="0" collapsed="false">
      <c r="A2347" s="7" t="n">
        <v>2346</v>
      </c>
      <c r="B2347" s="8" t="n">
        <v>46260</v>
      </c>
      <c r="C2347" s="8" t="n">
        <v>46260</v>
      </c>
      <c r="D2347" s="7" t="s">
        <v>76</v>
      </c>
      <c r="E2347" s="7" t="s">
        <v>167</v>
      </c>
      <c r="F2347" s="7" t="s">
        <v>1549</v>
      </c>
      <c r="G2347" s="7" t="s">
        <v>2803</v>
      </c>
      <c r="H2347" s="7" t="s">
        <v>80</v>
      </c>
      <c r="I2347" s="9" t="s">
        <v>4092</v>
      </c>
      <c r="J2347" s="7" t="s">
        <v>90</v>
      </c>
      <c r="K2347" s="7" t="s">
        <v>119</v>
      </c>
      <c r="L2347" s="7" t="s">
        <v>118</v>
      </c>
      <c r="M2347" s="7" t="s">
        <v>266</v>
      </c>
      <c r="N2347" s="10" t="b">
        <f aca="false">FALSE()</f>
        <v>0</v>
      </c>
      <c r="O2347" s="10" t="b">
        <f aca="false">FALSE()</f>
        <v>0</v>
      </c>
      <c r="P2347" s="7"/>
      <c r="Q2347" s="7" t="s">
        <v>94</v>
      </c>
    </row>
    <row r="2348" customFormat="false" ht="46.25" hidden="false" customHeight="false" outlineLevel="0" collapsed="false">
      <c r="A2348" s="7" t="n">
        <v>2347</v>
      </c>
      <c r="B2348" s="8" t="n">
        <v>46260</v>
      </c>
      <c r="C2348" s="8" t="n">
        <v>46260</v>
      </c>
      <c r="D2348" s="7" t="s">
        <v>76</v>
      </c>
      <c r="E2348" s="7" t="s">
        <v>167</v>
      </c>
      <c r="F2348" s="7" t="s">
        <v>1549</v>
      </c>
      <c r="G2348" s="7" t="s">
        <v>2803</v>
      </c>
      <c r="H2348" s="7" t="s">
        <v>80</v>
      </c>
      <c r="I2348" s="9" t="s">
        <v>4093</v>
      </c>
      <c r="J2348" s="7" t="s">
        <v>90</v>
      </c>
      <c r="K2348" s="7" t="s">
        <v>110</v>
      </c>
      <c r="L2348" s="7" t="s">
        <v>83</v>
      </c>
      <c r="M2348" s="7" t="s">
        <v>186</v>
      </c>
      <c r="N2348" s="10" t="b">
        <f aca="false">FALSE()</f>
        <v>0</v>
      </c>
      <c r="O2348" s="10" t="b">
        <f aca="false">FALSE()</f>
        <v>0</v>
      </c>
      <c r="P2348" s="7"/>
      <c r="Q2348" s="7" t="s">
        <v>94</v>
      </c>
    </row>
    <row r="2349" customFormat="false" ht="15" hidden="false" customHeight="false" outlineLevel="0" collapsed="false">
      <c r="A2349" s="7" t="n">
        <v>2348</v>
      </c>
      <c r="B2349" s="8" t="n">
        <v>46260</v>
      </c>
      <c r="C2349" s="8" t="n">
        <v>46260</v>
      </c>
      <c r="D2349" s="7" t="s">
        <v>76</v>
      </c>
      <c r="E2349" s="7" t="s">
        <v>159</v>
      </c>
      <c r="F2349" s="7" t="s">
        <v>4094</v>
      </c>
      <c r="G2349" s="7" t="s">
        <v>4095</v>
      </c>
      <c r="H2349" s="7" t="s">
        <v>80</v>
      </c>
      <c r="I2349" s="9" t="s">
        <v>4096</v>
      </c>
      <c r="J2349" s="7" t="s">
        <v>127</v>
      </c>
      <c r="K2349" s="7"/>
      <c r="L2349" s="7"/>
      <c r="M2349" s="7"/>
      <c r="N2349" s="10" t="b">
        <f aca="false">FALSE()</f>
        <v>0</v>
      </c>
      <c r="O2349" s="10" t="b">
        <f aca="false">FALSE()</f>
        <v>0</v>
      </c>
      <c r="P2349" s="7"/>
      <c r="Q2349" s="7" t="s">
        <v>128</v>
      </c>
    </row>
    <row r="2350" customFormat="false" ht="35.05" hidden="false" customHeight="false" outlineLevel="0" collapsed="false">
      <c r="A2350" s="7" t="n">
        <v>2349</v>
      </c>
      <c r="B2350" s="8" t="n">
        <v>46260</v>
      </c>
      <c r="C2350" s="8" t="n">
        <v>46260</v>
      </c>
      <c r="D2350" s="7" t="s">
        <v>85</v>
      </c>
      <c r="E2350" s="7" t="s">
        <v>77</v>
      </c>
      <c r="F2350" s="7" t="s">
        <v>1289</v>
      </c>
      <c r="G2350" s="7" t="s">
        <v>4097</v>
      </c>
      <c r="H2350" s="7" t="s">
        <v>80</v>
      </c>
      <c r="I2350" s="9" t="s">
        <v>4098</v>
      </c>
      <c r="J2350" s="7" t="s">
        <v>127</v>
      </c>
      <c r="K2350" s="7"/>
      <c r="L2350" s="7"/>
      <c r="M2350" s="7"/>
      <c r="N2350" s="10" t="b">
        <f aca="false">FALSE()</f>
        <v>0</v>
      </c>
      <c r="O2350" s="10" t="b">
        <f aca="false">FALSE()</f>
        <v>0</v>
      </c>
      <c r="P2350" s="7"/>
      <c r="Q2350" s="7" t="s">
        <v>128</v>
      </c>
    </row>
    <row r="2351" customFormat="false" ht="23.85" hidden="false" customHeight="false" outlineLevel="0" collapsed="false">
      <c r="A2351" s="7" t="n">
        <v>2350</v>
      </c>
      <c r="B2351" s="8" t="n">
        <v>46260</v>
      </c>
      <c r="C2351" s="8" t="n">
        <v>46260</v>
      </c>
      <c r="D2351" s="7" t="s">
        <v>85</v>
      </c>
      <c r="E2351" s="7" t="s">
        <v>77</v>
      </c>
      <c r="F2351" s="7" t="s">
        <v>3894</v>
      </c>
      <c r="G2351" s="7" t="s">
        <v>3895</v>
      </c>
      <c r="H2351" s="7" t="s">
        <v>157</v>
      </c>
      <c r="I2351" s="9" t="s">
        <v>4099</v>
      </c>
      <c r="J2351" s="7" t="s">
        <v>165</v>
      </c>
      <c r="K2351" s="7"/>
      <c r="L2351" s="7" t="s">
        <v>83</v>
      </c>
      <c r="M2351" s="7" t="s">
        <v>83</v>
      </c>
      <c r="N2351" s="10" t="b">
        <f aca="false">FALSE()</f>
        <v>0</v>
      </c>
      <c r="O2351" s="10" t="b">
        <f aca="false">FALSE()</f>
        <v>0</v>
      </c>
      <c r="P2351" s="7"/>
      <c r="Q2351" s="7" t="s">
        <v>166</v>
      </c>
    </row>
    <row r="2352" customFormat="false" ht="23.85" hidden="false" customHeight="false" outlineLevel="0" collapsed="false">
      <c r="A2352" s="7" t="n">
        <v>2351</v>
      </c>
      <c r="B2352" s="8" t="n">
        <v>46260</v>
      </c>
      <c r="C2352" s="8" t="n">
        <v>46260</v>
      </c>
      <c r="D2352" s="7" t="s">
        <v>85</v>
      </c>
      <c r="E2352" s="7" t="s">
        <v>422</v>
      </c>
      <c r="F2352" s="7" t="s">
        <v>1174</v>
      </c>
      <c r="G2352" s="7" t="s">
        <v>2238</v>
      </c>
      <c r="H2352" s="7" t="s">
        <v>157</v>
      </c>
      <c r="I2352" s="9" t="s">
        <v>4100</v>
      </c>
      <c r="J2352" s="7" t="s">
        <v>165</v>
      </c>
      <c r="K2352" s="7"/>
      <c r="L2352" s="7" t="s">
        <v>83</v>
      </c>
      <c r="M2352" s="7" t="s">
        <v>83</v>
      </c>
      <c r="N2352" s="10" t="b">
        <f aca="false">FALSE()</f>
        <v>0</v>
      </c>
      <c r="O2352" s="10" t="b">
        <f aca="false">FALSE()</f>
        <v>0</v>
      </c>
      <c r="P2352" s="7"/>
      <c r="Q2352" s="7" t="s">
        <v>166</v>
      </c>
    </row>
    <row r="2353" customFormat="false" ht="236.55" hidden="false" customHeight="false" outlineLevel="0" collapsed="false">
      <c r="A2353" s="7" t="n">
        <v>2352</v>
      </c>
      <c r="B2353" s="8" t="n">
        <v>46260</v>
      </c>
      <c r="C2353" s="8" t="n">
        <v>46260</v>
      </c>
      <c r="D2353" s="7" t="s">
        <v>76</v>
      </c>
      <c r="E2353" s="7" t="s">
        <v>154</v>
      </c>
      <c r="F2353" s="7" t="s">
        <v>278</v>
      </c>
      <c r="G2353" s="7" t="s">
        <v>3842</v>
      </c>
      <c r="H2353" s="7" t="s">
        <v>121</v>
      </c>
      <c r="I2353" s="9" t="s">
        <v>4101</v>
      </c>
      <c r="J2353" s="7" t="s">
        <v>109</v>
      </c>
      <c r="K2353" s="7"/>
      <c r="L2353" s="7" t="s">
        <v>793</v>
      </c>
      <c r="M2353" s="7" t="s">
        <v>793</v>
      </c>
      <c r="N2353" s="10" t="b">
        <f aca="false">FALSE()</f>
        <v>0</v>
      </c>
      <c r="O2353" s="10" t="b">
        <f aca="false">FALSE()</f>
        <v>0</v>
      </c>
      <c r="P2353" s="7"/>
      <c r="Q2353" s="7" t="s">
        <v>111</v>
      </c>
    </row>
    <row r="2354" customFormat="false" ht="23.85" hidden="false" customHeight="false" outlineLevel="0" collapsed="false">
      <c r="A2354" s="7" t="n">
        <v>2353</v>
      </c>
      <c r="B2354" s="8" t="n">
        <v>46260</v>
      </c>
      <c r="C2354" s="8" t="n">
        <v>46260</v>
      </c>
      <c r="D2354" s="7" t="s">
        <v>85</v>
      </c>
      <c r="E2354" s="7" t="s">
        <v>77</v>
      </c>
      <c r="F2354" s="7" t="s">
        <v>941</v>
      </c>
      <c r="G2354" s="7" t="s">
        <v>3658</v>
      </c>
      <c r="H2354" s="7" t="s">
        <v>157</v>
      </c>
      <c r="I2354" s="9" t="s">
        <v>4102</v>
      </c>
      <c r="J2354" s="7" t="s">
        <v>1125</v>
      </c>
      <c r="K2354" s="7"/>
      <c r="L2354" s="7" t="s">
        <v>253</v>
      </c>
      <c r="M2354" s="7" t="s">
        <v>253</v>
      </c>
      <c r="N2354" s="10" t="b">
        <f aca="false">FALSE()</f>
        <v>0</v>
      </c>
      <c r="O2354" s="10" t="b">
        <f aca="false">FALSE()</f>
        <v>0</v>
      </c>
      <c r="P2354" s="7"/>
      <c r="Q2354" s="7" t="s">
        <v>166</v>
      </c>
    </row>
    <row r="2355" customFormat="false" ht="23.85" hidden="false" customHeight="false" outlineLevel="0" collapsed="false">
      <c r="A2355" s="7" t="n">
        <v>2354</v>
      </c>
      <c r="B2355" s="8" t="n">
        <v>46260</v>
      </c>
      <c r="C2355" s="8" t="n">
        <v>46260</v>
      </c>
      <c r="D2355" s="7" t="s">
        <v>76</v>
      </c>
      <c r="E2355" s="7" t="s">
        <v>167</v>
      </c>
      <c r="F2355" s="7" t="s">
        <v>1028</v>
      </c>
      <c r="G2355" s="7" t="s">
        <v>2527</v>
      </c>
      <c r="H2355" s="7" t="s">
        <v>80</v>
      </c>
      <c r="I2355" s="9" t="s">
        <v>4103</v>
      </c>
      <c r="J2355" s="7" t="s">
        <v>109</v>
      </c>
      <c r="K2355" s="7"/>
      <c r="L2355" s="7" t="s">
        <v>144</v>
      </c>
      <c r="M2355" s="7" t="s">
        <v>144</v>
      </c>
      <c r="N2355" s="10" t="b">
        <f aca="false">FALSE()</f>
        <v>0</v>
      </c>
      <c r="O2355" s="10" t="b">
        <f aca="false">FALSE()</f>
        <v>0</v>
      </c>
      <c r="P2355" s="7"/>
      <c r="Q2355" s="7" t="s">
        <v>111</v>
      </c>
    </row>
    <row r="2356" customFormat="false" ht="15" hidden="false" customHeight="false" outlineLevel="0" collapsed="false">
      <c r="A2356" s="7" t="n">
        <v>2355</v>
      </c>
      <c r="B2356" s="8" t="n">
        <v>46260</v>
      </c>
      <c r="C2356" s="8" t="n">
        <v>46260</v>
      </c>
      <c r="D2356" s="7" t="s">
        <v>85</v>
      </c>
      <c r="E2356" s="7" t="s">
        <v>77</v>
      </c>
      <c r="F2356" s="7" t="s">
        <v>941</v>
      </c>
      <c r="G2356" s="7" t="s">
        <v>3658</v>
      </c>
      <c r="H2356" s="7" t="s">
        <v>157</v>
      </c>
      <c r="I2356" s="9" t="s">
        <v>4104</v>
      </c>
      <c r="J2356" s="7" t="s">
        <v>165</v>
      </c>
      <c r="K2356" s="7"/>
      <c r="L2356" s="7" t="s">
        <v>144</v>
      </c>
      <c r="M2356" s="7" t="s">
        <v>144</v>
      </c>
      <c r="N2356" s="10" t="b">
        <f aca="false">FALSE()</f>
        <v>0</v>
      </c>
      <c r="O2356" s="10" t="b">
        <f aca="false">FALSE()</f>
        <v>0</v>
      </c>
      <c r="P2356" s="7"/>
      <c r="Q2356" s="7" t="s">
        <v>166</v>
      </c>
    </row>
    <row r="2357" customFormat="false" ht="23.85" hidden="false" customHeight="false" outlineLevel="0" collapsed="false">
      <c r="A2357" s="7" t="n">
        <v>2356</v>
      </c>
      <c r="B2357" s="8" t="n">
        <v>46260</v>
      </c>
      <c r="C2357" s="8" t="n">
        <v>46260</v>
      </c>
      <c r="D2357" s="7" t="s">
        <v>76</v>
      </c>
      <c r="E2357" s="7" t="s">
        <v>167</v>
      </c>
      <c r="F2357" s="7" t="s">
        <v>1028</v>
      </c>
      <c r="G2357" s="7" t="s">
        <v>2527</v>
      </c>
      <c r="H2357" s="7" t="s">
        <v>157</v>
      </c>
      <c r="I2357" s="9" t="s">
        <v>4105</v>
      </c>
      <c r="J2357" s="7" t="s">
        <v>165</v>
      </c>
      <c r="K2357" s="7"/>
      <c r="L2357" s="7" t="s">
        <v>650</v>
      </c>
      <c r="M2357" s="7" t="s">
        <v>650</v>
      </c>
      <c r="N2357" s="10" t="b">
        <f aca="false">FALSE()</f>
        <v>0</v>
      </c>
      <c r="O2357" s="10" t="b">
        <f aca="false">FALSE()</f>
        <v>0</v>
      </c>
      <c r="P2357" s="7"/>
      <c r="Q2357" s="7" t="s">
        <v>166</v>
      </c>
    </row>
    <row r="2358" customFormat="false" ht="35.05" hidden="false" customHeight="false" outlineLevel="0" collapsed="false">
      <c r="A2358" s="7" t="n">
        <v>2357</v>
      </c>
      <c r="B2358" s="8" t="n">
        <v>46260</v>
      </c>
      <c r="C2358" s="8" t="n">
        <v>46260</v>
      </c>
      <c r="D2358" s="7" t="s">
        <v>76</v>
      </c>
      <c r="E2358" s="7" t="s">
        <v>306</v>
      </c>
      <c r="F2358" s="7" t="s">
        <v>438</v>
      </c>
      <c r="G2358" s="7" t="s">
        <v>4106</v>
      </c>
      <c r="H2358" s="7" t="s">
        <v>80</v>
      </c>
      <c r="I2358" s="9" t="s">
        <v>4107</v>
      </c>
      <c r="J2358" s="7" t="s">
        <v>127</v>
      </c>
      <c r="K2358" s="7"/>
      <c r="L2358" s="7"/>
      <c r="M2358" s="7"/>
      <c r="N2358" s="10" t="b">
        <f aca="false">FALSE()</f>
        <v>0</v>
      </c>
      <c r="O2358" s="10" t="b">
        <f aca="false">FALSE()</f>
        <v>0</v>
      </c>
      <c r="P2358" s="7"/>
      <c r="Q2358" s="7" t="s">
        <v>128</v>
      </c>
    </row>
    <row r="2359" customFormat="false" ht="23.85" hidden="false" customHeight="false" outlineLevel="0" collapsed="false">
      <c r="A2359" s="7" t="n">
        <v>2358</v>
      </c>
      <c r="B2359" s="8" t="n">
        <v>46260</v>
      </c>
      <c r="C2359" s="8" t="n">
        <v>46260</v>
      </c>
      <c r="D2359" s="7" t="s">
        <v>85</v>
      </c>
      <c r="E2359" s="7" t="s">
        <v>171</v>
      </c>
      <c r="F2359" s="7" t="s">
        <v>775</v>
      </c>
      <c r="G2359" s="7" t="s">
        <v>2572</v>
      </c>
      <c r="H2359" s="7" t="s">
        <v>80</v>
      </c>
      <c r="I2359" s="9" t="s">
        <v>4108</v>
      </c>
      <c r="J2359" s="7" t="s">
        <v>90</v>
      </c>
      <c r="K2359" s="7" t="s">
        <v>119</v>
      </c>
      <c r="L2359" s="7" t="s">
        <v>118</v>
      </c>
      <c r="M2359" s="7" t="s">
        <v>120</v>
      </c>
      <c r="N2359" s="10" t="b">
        <f aca="false">FALSE()</f>
        <v>0</v>
      </c>
      <c r="O2359" s="10" t="b">
        <f aca="false">FALSE()</f>
        <v>0</v>
      </c>
      <c r="P2359" s="7"/>
      <c r="Q2359" s="7" t="s">
        <v>94</v>
      </c>
    </row>
    <row r="2360" customFormat="false" ht="23.85" hidden="false" customHeight="false" outlineLevel="0" collapsed="false">
      <c r="A2360" s="7" t="n">
        <v>2359</v>
      </c>
      <c r="B2360" s="8" t="n">
        <v>46260</v>
      </c>
      <c r="C2360" s="8" t="n">
        <v>46260</v>
      </c>
      <c r="D2360" s="7" t="s">
        <v>76</v>
      </c>
      <c r="E2360" s="7" t="s">
        <v>77</v>
      </c>
      <c r="F2360" s="7" t="s">
        <v>947</v>
      </c>
      <c r="G2360" s="7" t="s">
        <v>4109</v>
      </c>
      <c r="H2360" s="7" t="s">
        <v>80</v>
      </c>
      <c r="I2360" s="9" t="s">
        <v>4110</v>
      </c>
      <c r="J2360" s="7" t="s">
        <v>327</v>
      </c>
      <c r="K2360" s="7"/>
      <c r="L2360" s="7" t="s">
        <v>786</v>
      </c>
      <c r="M2360" s="7" t="s">
        <v>787</v>
      </c>
      <c r="N2360" s="10" t="b">
        <f aca="false">FALSE()</f>
        <v>0</v>
      </c>
      <c r="O2360" s="10" t="b">
        <f aca="false">FALSE()</f>
        <v>0</v>
      </c>
      <c r="P2360" s="7"/>
      <c r="Q2360" s="7" t="s">
        <v>330</v>
      </c>
    </row>
    <row r="2361" customFormat="false" ht="15" hidden="false" customHeight="false" outlineLevel="0" collapsed="false">
      <c r="A2361" s="7" t="n">
        <v>2360</v>
      </c>
      <c r="B2361" s="8" t="n">
        <v>46260</v>
      </c>
      <c r="C2361" s="8" t="n">
        <v>46260</v>
      </c>
      <c r="D2361" s="7" t="s">
        <v>85</v>
      </c>
      <c r="E2361" s="7" t="s">
        <v>171</v>
      </c>
      <c r="F2361" s="7" t="s">
        <v>775</v>
      </c>
      <c r="G2361" s="7" t="s">
        <v>2572</v>
      </c>
      <c r="H2361" s="7" t="s">
        <v>80</v>
      </c>
      <c r="I2361" s="9" t="s">
        <v>4111</v>
      </c>
      <c r="J2361" s="7" t="s">
        <v>153</v>
      </c>
      <c r="K2361" s="7" t="s">
        <v>119</v>
      </c>
      <c r="L2361" s="7"/>
      <c r="M2361" s="7" t="s">
        <v>119</v>
      </c>
      <c r="N2361" s="10" t="b">
        <f aca="false">FALSE()</f>
        <v>0</v>
      </c>
      <c r="O2361" s="10" t="b">
        <f aca="false">FALSE()</f>
        <v>0</v>
      </c>
      <c r="P2361" s="7"/>
      <c r="Q2361" s="7" t="s">
        <v>94</v>
      </c>
    </row>
    <row r="2362" customFormat="false" ht="23.85" hidden="false" customHeight="false" outlineLevel="0" collapsed="false">
      <c r="A2362" s="7" t="n">
        <v>2361</v>
      </c>
      <c r="B2362" s="8" t="n">
        <v>46260</v>
      </c>
      <c r="C2362" s="8" t="n">
        <v>46260</v>
      </c>
      <c r="D2362" s="7" t="s">
        <v>85</v>
      </c>
      <c r="E2362" s="7" t="s">
        <v>171</v>
      </c>
      <c r="F2362" s="7" t="s">
        <v>2002</v>
      </c>
      <c r="G2362" s="7" t="s">
        <v>2003</v>
      </c>
      <c r="H2362" s="7" t="s">
        <v>80</v>
      </c>
      <c r="I2362" s="9" t="s">
        <v>4112</v>
      </c>
      <c r="J2362" s="7" t="s">
        <v>153</v>
      </c>
      <c r="K2362" s="7" t="s">
        <v>83</v>
      </c>
      <c r="L2362" s="7"/>
      <c r="M2362" s="7" t="s">
        <v>83</v>
      </c>
      <c r="N2362" s="10" t="b">
        <f aca="false">FALSE()</f>
        <v>0</v>
      </c>
      <c r="O2362" s="10" t="b">
        <f aca="false">FALSE()</f>
        <v>0</v>
      </c>
      <c r="P2362" s="7"/>
      <c r="Q2362" s="7" t="s">
        <v>94</v>
      </c>
    </row>
    <row r="2363" customFormat="false" ht="46.25" hidden="false" customHeight="false" outlineLevel="0" collapsed="false">
      <c r="A2363" s="7" t="n">
        <v>2362</v>
      </c>
      <c r="B2363" s="8" t="n">
        <v>46260</v>
      </c>
      <c r="C2363" s="8" t="n">
        <v>46260</v>
      </c>
      <c r="D2363" s="7" t="s">
        <v>2414</v>
      </c>
      <c r="E2363" s="7" t="s">
        <v>2415</v>
      </c>
      <c r="F2363" s="7" t="s">
        <v>3109</v>
      </c>
      <c r="G2363" s="7"/>
      <c r="H2363" s="7" t="s">
        <v>80</v>
      </c>
      <c r="I2363" s="9" t="s">
        <v>4113</v>
      </c>
      <c r="J2363" s="7" t="s">
        <v>82</v>
      </c>
      <c r="K2363" s="7"/>
      <c r="L2363" s="7" t="s">
        <v>83</v>
      </c>
      <c r="M2363" s="7" t="s">
        <v>83</v>
      </c>
      <c r="N2363" s="10" t="b">
        <f aca="false">FALSE()</f>
        <v>0</v>
      </c>
      <c r="O2363" s="10" t="b">
        <f aca="false">FALSE()</f>
        <v>0</v>
      </c>
      <c r="P2363" s="7"/>
      <c r="Q2363" s="7" t="s">
        <v>84</v>
      </c>
    </row>
    <row r="2364" customFormat="false" ht="23.85" hidden="false" customHeight="false" outlineLevel="0" collapsed="false">
      <c r="A2364" s="7" t="n">
        <v>2363</v>
      </c>
      <c r="B2364" s="8" t="n">
        <v>46260</v>
      </c>
      <c r="C2364" s="8" t="n">
        <v>46260</v>
      </c>
      <c r="D2364" s="7" t="s">
        <v>85</v>
      </c>
      <c r="E2364" s="7" t="s">
        <v>422</v>
      </c>
      <c r="F2364" s="7" t="s">
        <v>1174</v>
      </c>
      <c r="G2364" s="7" t="s">
        <v>2238</v>
      </c>
      <c r="H2364" s="7" t="s">
        <v>157</v>
      </c>
      <c r="I2364" s="9" t="s">
        <v>4114</v>
      </c>
      <c r="J2364" s="7" t="s">
        <v>165</v>
      </c>
      <c r="K2364" s="7"/>
      <c r="L2364" s="7" t="s">
        <v>119</v>
      </c>
      <c r="M2364" s="7" t="s">
        <v>119</v>
      </c>
      <c r="N2364" s="10" t="b">
        <f aca="false">FALSE()</f>
        <v>0</v>
      </c>
      <c r="O2364" s="10" t="b">
        <f aca="false">FALSE()</f>
        <v>0</v>
      </c>
      <c r="P2364" s="7"/>
      <c r="Q2364" s="7" t="s">
        <v>166</v>
      </c>
    </row>
    <row r="2365" customFormat="false" ht="15" hidden="false" customHeight="false" outlineLevel="0" collapsed="false">
      <c r="A2365" s="7" t="n">
        <v>2364</v>
      </c>
      <c r="B2365" s="8" t="n">
        <v>46260</v>
      </c>
      <c r="C2365" s="8" t="n">
        <v>46260</v>
      </c>
      <c r="D2365" s="7" t="s">
        <v>85</v>
      </c>
      <c r="E2365" s="7" t="s">
        <v>412</v>
      </c>
      <c r="F2365" s="7" t="s">
        <v>4115</v>
      </c>
      <c r="G2365" s="7" t="s">
        <v>4116</v>
      </c>
      <c r="H2365" s="7" t="s">
        <v>80</v>
      </c>
      <c r="I2365" s="9" t="s">
        <v>4117</v>
      </c>
      <c r="J2365" s="7" t="s">
        <v>127</v>
      </c>
      <c r="K2365" s="7"/>
      <c r="L2365" s="7"/>
      <c r="M2365" s="7"/>
      <c r="N2365" s="10" t="b">
        <f aca="false">FALSE()</f>
        <v>0</v>
      </c>
      <c r="O2365" s="10" t="b">
        <f aca="false">FALSE()</f>
        <v>0</v>
      </c>
      <c r="P2365" s="7"/>
      <c r="Q2365" s="7" t="s">
        <v>128</v>
      </c>
    </row>
    <row r="2366" customFormat="false" ht="15" hidden="false" customHeight="false" outlineLevel="0" collapsed="false">
      <c r="A2366" s="7" t="n">
        <v>2365</v>
      </c>
      <c r="B2366" s="8" t="n">
        <v>46260</v>
      </c>
      <c r="C2366" s="8" t="n">
        <v>46260</v>
      </c>
      <c r="D2366" s="7" t="s">
        <v>85</v>
      </c>
      <c r="E2366" s="7" t="s">
        <v>412</v>
      </c>
      <c r="F2366" s="7" t="s">
        <v>4115</v>
      </c>
      <c r="G2366" s="7" t="s">
        <v>4118</v>
      </c>
      <c r="H2366" s="7" t="s">
        <v>80</v>
      </c>
      <c r="I2366" s="9" t="s">
        <v>4119</v>
      </c>
      <c r="J2366" s="7" t="s">
        <v>127</v>
      </c>
      <c r="K2366" s="7"/>
      <c r="L2366" s="7"/>
      <c r="M2366" s="7"/>
      <c r="N2366" s="10" t="b">
        <f aca="false">FALSE()</f>
        <v>0</v>
      </c>
      <c r="O2366" s="10" t="b">
        <f aca="false">FALSE()</f>
        <v>0</v>
      </c>
      <c r="P2366" s="7"/>
      <c r="Q2366" s="7" t="s">
        <v>128</v>
      </c>
    </row>
    <row r="2367" customFormat="false" ht="15" hidden="false" customHeight="false" outlineLevel="0" collapsed="false">
      <c r="A2367" s="7" t="n">
        <v>2366</v>
      </c>
      <c r="B2367" s="8" t="n">
        <v>46260</v>
      </c>
      <c r="C2367" s="8" t="n">
        <v>46260</v>
      </c>
      <c r="D2367" s="7" t="s">
        <v>76</v>
      </c>
      <c r="E2367" s="7" t="s">
        <v>167</v>
      </c>
      <c r="F2367" s="7" t="s">
        <v>3409</v>
      </c>
      <c r="G2367" s="7" t="s">
        <v>4120</v>
      </c>
      <c r="H2367" s="7" t="s">
        <v>80</v>
      </c>
      <c r="I2367" s="9" t="s">
        <v>4121</v>
      </c>
      <c r="J2367" s="7" t="s">
        <v>198</v>
      </c>
      <c r="K2367" s="7"/>
      <c r="L2367" s="7"/>
      <c r="M2367" s="7"/>
      <c r="N2367" s="10" t="b">
        <f aca="false">FALSE()</f>
        <v>0</v>
      </c>
      <c r="O2367" s="10" t="b">
        <f aca="false">FALSE()</f>
        <v>0</v>
      </c>
      <c r="P2367" s="7"/>
      <c r="Q2367" s="7" t="s">
        <v>199</v>
      </c>
    </row>
    <row r="2368" customFormat="false" ht="15" hidden="false" customHeight="false" outlineLevel="0" collapsed="false">
      <c r="A2368" s="7" t="n">
        <v>2367</v>
      </c>
      <c r="B2368" s="8" t="n">
        <v>46260</v>
      </c>
      <c r="C2368" s="8" t="n">
        <v>46260</v>
      </c>
      <c r="D2368" s="7" t="s">
        <v>85</v>
      </c>
      <c r="E2368" s="7" t="s">
        <v>167</v>
      </c>
      <c r="F2368" s="7" t="s">
        <v>2376</v>
      </c>
      <c r="G2368" s="7" t="s">
        <v>2377</v>
      </c>
      <c r="H2368" s="7" t="s">
        <v>121</v>
      </c>
      <c r="I2368" s="9" t="s">
        <v>2378</v>
      </c>
      <c r="J2368" s="7" t="s">
        <v>127</v>
      </c>
      <c r="K2368" s="7"/>
      <c r="L2368" s="7"/>
      <c r="M2368" s="7"/>
      <c r="N2368" s="10" t="b">
        <f aca="false">FALSE()</f>
        <v>0</v>
      </c>
      <c r="O2368" s="10" t="b">
        <f aca="false">FALSE()</f>
        <v>0</v>
      </c>
      <c r="P2368" s="7"/>
      <c r="Q2368" s="7" t="s">
        <v>128</v>
      </c>
    </row>
    <row r="2369" customFormat="false" ht="23.85" hidden="false" customHeight="false" outlineLevel="0" collapsed="false">
      <c r="A2369" s="7" t="n">
        <v>2368</v>
      </c>
      <c r="B2369" s="8" t="n">
        <v>46260</v>
      </c>
      <c r="C2369" s="8" t="n">
        <v>46260</v>
      </c>
      <c r="D2369" s="7" t="s">
        <v>85</v>
      </c>
      <c r="E2369" s="7" t="s">
        <v>167</v>
      </c>
      <c r="F2369" s="7" t="s">
        <v>168</v>
      </c>
      <c r="G2369" s="7" t="s">
        <v>2663</v>
      </c>
      <c r="H2369" s="7" t="s">
        <v>157</v>
      </c>
      <c r="I2369" s="9" t="s">
        <v>4122</v>
      </c>
      <c r="J2369" s="7" t="s">
        <v>165</v>
      </c>
      <c r="K2369" s="7"/>
      <c r="L2369" s="7" t="s">
        <v>83</v>
      </c>
      <c r="M2369" s="7" t="s">
        <v>83</v>
      </c>
      <c r="N2369" s="10" t="b">
        <f aca="false">FALSE()</f>
        <v>0</v>
      </c>
      <c r="O2369" s="10" t="b">
        <f aca="false">FALSE()</f>
        <v>0</v>
      </c>
      <c r="P2369" s="7"/>
      <c r="Q2369" s="7" t="s">
        <v>166</v>
      </c>
    </row>
    <row r="2370" customFormat="false" ht="23.85" hidden="false" customHeight="false" outlineLevel="0" collapsed="false">
      <c r="A2370" s="7" t="n">
        <v>2369</v>
      </c>
      <c r="B2370" s="8" t="n">
        <v>46260</v>
      </c>
      <c r="C2370" s="8" t="n">
        <v>46260</v>
      </c>
      <c r="D2370" s="7" t="s">
        <v>76</v>
      </c>
      <c r="E2370" s="7" t="s">
        <v>306</v>
      </c>
      <c r="F2370" s="7" t="s">
        <v>307</v>
      </c>
      <c r="G2370" s="7" t="s">
        <v>4123</v>
      </c>
      <c r="H2370" s="7" t="s">
        <v>80</v>
      </c>
      <c r="I2370" s="9" t="s">
        <v>4124</v>
      </c>
      <c r="J2370" s="7" t="s">
        <v>127</v>
      </c>
      <c r="K2370" s="7"/>
      <c r="L2370" s="7"/>
      <c r="M2370" s="7"/>
      <c r="N2370" s="10" t="b">
        <f aca="false">FALSE()</f>
        <v>0</v>
      </c>
      <c r="O2370" s="10" t="b">
        <f aca="false">FALSE()</f>
        <v>0</v>
      </c>
      <c r="P2370" s="7"/>
      <c r="Q2370" s="7" t="s">
        <v>128</v>
      </c>
    </row>
    <row r="2371" customFormat="false" ht="23.85" hidden="false" customHeight="false" outlineLevel="0" collapsed="false">
      <c r="A2371" s="7" t="n">
        <v>2370</v>
      </c>
      <c r="B2371" s="8" t="n">
        <v>46260</v>
      </c>
      <c r="C2371" s="8" t="n">
        <v>46260</v>
      </c>
      <c r="D2371" s="7" t="s">
        <v>76</v>
      </c>
      <c r="E2371" s="7" t="s">
        <v>167</v>
      </c>
      <c r="F2371" s="7" t="s">
        <v>492</v>
      </c>
      <c r="G2371" s="7" t="s">
        <v>2565</v>
      </c>
      <c r="H2371" s="7" t="s">
        <v>80</v>
      </c>
      <c r="I2371" s="9" t="s">
        <v>4125</v>
      </c>
      <c r="J2371" s="7" t="s">
        <v>127</v>
      </c>
      <c r="K2371" s="7"/>
      <c r="L2371" s="7"/>
      <c r="M2371" s="7"/>
      <c r="N2371" s="10" t="b">
        <f aca="false">FALSE()</f>
        <v>0</v>
      </c>
      <c r="O2371" s="10" t="b">
        <f aca="false">FALSE()</f>
        <v>0</v>
      </c>
      <c r="P2371" s="7"/>
      <c r="Q2371" s="7" t="s">
        <v>128</v>
      </c>
    </row>
    <row r="2372" customFormat="false" ht="15" hidden="false" customHeight="false" outlineLevel="0" collapsed="false">
      <c r="A2372" s="7" t="n">
        <v>2371</v>
      </c>
      <c r="B2372" s="8" t="n">
        <v>46260</v>
      </c>
      <c r="C2372" s="8" t="n">
        <v>46260</v>
      </c>
      <c r="D2372" s="7" t="s">
        <v>76</v>
      </c>
      <c r="E2372" s="7" t="s">
        <v>77</v>
      </c>
      <c r="F2372" s="7" t="s">
        <v>947</v>
      </c>
      <c r="G2372" s="7" t="s">
        <v>2634</v>
      </c>
      <c r="H2372" s="7" t="s">
        <v>80</v>
      </c>
      <c r="I2372" s="9" t="s">
        <v>4126</v>
      </c>
      <c r="J2372" s="7" t="s">
        <v>109</v>
      </c>
      <c r="K2372" s="7"/>
      <c r="L2372" s="7" t="s">
        <v>119</v>
      </c>
      <c r="M2372" s="7" t="s">
        <v>119</v>
      </c>
      <c r="N2372" s="10" t="b">
        <f aca="false">FALSE()</f>
        <v>0</v>
      </c>
      <c r="O2372" s="10" t="b">
        <f aca="false">FALSE()</f>
        <v>0</v>
      </c>
      <c r="P2372" s="7"/>
      <c r="Q2372" s="7" t="s">
        <v>111</v>
      </c>
    </row>
    <row r="2373" customFormat="false" ht="46.25" hidden="false" customHeight="false" outlineLevel="0" collapsed="false">
      <c r="A2373" s="7" t="n">
        <v>2372</v>
      </c>
      <c r="B2373" s="8" t="n">
        <v>46260</v>
      </c>
      <c r="C2373" s="8" t="n">
        <v>46260</v>
      </c>
      <c r="D2373" s="7" t="s">
        <v>76</v>
      </c>
      <c r="E2373" s="7" t="s">
        <v>154</v>
      </c>
      <c r="F2373" s="7" t="s">
        <v>278</v>
      </c>
      <c r="G2373" s="7" t="s">
        <v>4127</v>
      </c>
      <c r="H2373" s="7" t="s">
        <v>101</v>
      </c>
      <c r="I2373" s="9" t="s">
        <v>4128</v>
      </c>
      <c r="J2373" s="7" t="s">
        <v>103</v>
      </c>
      <c r="K2373" s="7"/>
      <c r="L2373" s="7" t="s">
        <v>83</v>
      </c>
      <c r="M2373" s="7" t="s">
        <v>83</v>
      </c>
      <c r="N2373" s="10" t="b">
        <f aca="false">FALSE()</f>
        <v>0</v>
      </c>
      <c r="O2373" s="10" t="b">
        <f aca="false">FALSE()</f>
        <v>0</v>
      </c>
      <c r="P2373" s="7"/>
      <c r="Q2373" s="7" t="s">
        <v>104</v>
      </c>
    </row>
    <row r="2374" customFormat="false" ht="57.45" hidden="false" customHeight="false" outlineLevel="0" collapsed="false">
      <c r="A2374" s="7" t="n">
        <v>2373</v>
      </c>
      <c r="B2374" s="8" t="n">
        <v>46260</v>
      </c>
      <c r="C2374" s="8" t="n">
        <v>46260</v>
      </c>
      <c r="D2374" s="7" t="s">
        <v>76</v>
      </c>
      <c r="E2374" s="7" t="s">
        <v>167</v>
      </c>
      <c r="F2374" s="7" t="s">
        <v>492</v>
      </c>
      <c r="G2374" s="7" t="s">
        <v>2018</v>
      </c>
      <c r="H2374" s="7" t="s">
        <v>80</v>
      </c>
      <c r="I2374" s="9" t="s">
        <v>4129</v>
      </c>
      <c r="J2374" s="7" t="s">
        <v>233</v>
      </c>
      <c r="K2374" s="7" t="s">
        <v>83</v>
      </c>
      <c r="L2374" s="7" t="s">
        <v>91</v>
      </c>
      <c r="M2374" s="7" t="s">
        <v>4130</v>
      </c>
      <c r="N2374" s="10" t="b">
        <f aca="false">FALSE()</f>
        <v>0</v>
      </c>
      <c r="O2374" s="10" t="b">
        <f aca="false">FALSE()</f>
        <v>0</v>
      </c>
      <c r="P2374" s="7"/>
      <c r="Q2374" s="7" t="s">
        <v>94</v>
      </c>
    </row>
    <row r="2375" customFormat="false" ht="124.6" hidden="false" customHeight="false" outlineLevel="0" collapsed="false">
      <c r="A2375" s="7" t="n">
        <v>2374</v>
      </c>
      <c r="B2375" s="8" t="n">
        <v>46260</v>
      </c>
      <c r="C2375" s="8" t="n">
        <v>46260</v>
      </c>
      <c r="D2375" s="7" t="s">
        <v>76</v>
      </c>
      <c r="E2375" s="7" t="s">
        <v>154</v>
      </c>
      <c r="F2375" s="7" t="s">
        <v>278</v>
      </c>
      <c r="G2375" s="7" t="s">
        <v>4131</v>
      </c>
      <c r="H2375" s="7" t="s">
        <v>101</v>
      </c>
      <c r="I2375" s="9" t="s">
        <v>4132</v>
      </c>
      <c r="J2375" s="7" t="s">
        <v>109</v>
      </c>
      <c r="K2375" s="7"/>
      <c r="L2375" s="7" t="s">
        <v>110</v>
      </c>
      <c r="M2375" s="7" t="s">
        <v>110</v>
      </c>
      <c r="N2375" s="10" t="b">
        <f aca="false">FALSE()</f>
        <v>0</v>
      </c>
      <c r="O2375" s="10" t="b">
        <f aca="false">FALSE()</f>
        <v>0</v>
      </c>
      <c r="P2375" s="7"/>
      <c r="Q2375" s="7" t="s">
        <v>111</v>
      </c>
    </row>
    <row r="2376" customFormat="false" ht="35.05" hidden="false" customHeight="false" outlineLevel="0" collapsed="false">
      <c r="A2376" s="7" t="n">
        <v>2375</v>
      </c>
      <c r="B2376" s="8" t="n">
        <v>46260</v>
      </c>
      <c r="C2376" s="8" t="n">
        <v>46260</v>
      </c>
      <c r="D2376" s="7" t="s">
        <v>76</v>
      </c>
      <c r="E2376" s="7" t="s">
        <v>154</v>
      </c>
      <c r="F2376" s="7" t="s">
        <v>278</v>
      </c>
      <c r="G2376" s="7" t="s">
        <v>2299</v>
      </c>
      <c r="H2376" s="7" t="s">
        <v>157</v>
      </c>
      <c r="I2376" s="9" t="s">
        <v>4133</v>
      </c>
      <c r="J2376" s="7" t="s">
        <v>127</v>
      </c>
      <c r="K2376" s="7"/>
      <c r="L2376" s="7"/>
      <c r="M2376" s="7"/>
      <c r="N2376" s="10" t="b">
        <f aca="false">FALSE()</f>
        <v>0</v>
      </c>
      <c r="O2376" s="10" t="b">
        <f aca="false">FALSE()</f>
        <v>0</v>
      </c>
      <c r="P2376" s="7"/>
      <c r="Q2376" s="7" t="s">
        <v>128</v>
      </c>
    </row>
    <row r="2377" customFormat="false" ht="46.25" hidden="false" customHeight="false" outlineLevel="0" collapsed="false">
      <c r="A2377" s="7" t="n">
        <v>2376</v>
      </c>
      <c r="B2377" s="8" t="n">
        <v>46260</v>
      </c>
      <c r="C2377" s="8" t="n">
        <v>46260</v>
      </c>
      <c r="D2377" s="7" t="s">
        <v>85</v>
      </c>
      <c r="E2377" s="7" t="s">
        <v>422</v>
      </c>
      <c r="F2377" s="7" t="s">
        <v>1732</v>
      </c>
      <c r="G2377" s="7" t="s">
        <v>2293</v>
      </c>
      <c r="H2377" s="7" t="s">
        <v>80</v>
      </c>
      <c r="I2377" s="9" t="s">
        <v>4134</v>
      </c>
      <c r="J2377" s="7" t="s">
        <v>90</v>
      </c>
      <c r="K2377" s="7" t="s">
        <v>110</v>
      </c>
      <c r="L2377" s="7" t="s">
        <v>83</v>
      </c>
      <c r="M2377" s="7" t="s">
        <v>190</v>
      </c>
      <c r="N2377" s="10" t="b">
        <f aca="false">FALSE()</f>
        <v>0</v>
      </c>
      <c r="O2377" s="10" t="b">
        <f aca="false">FALSE()</f>
        <v>0</v>
      </c>
      <c r="P2377" s="7"/>
      <c r="Q2377" s="7" t="s">
        <v>94</v>
      </c>
    </row>
    <row r="2378" customFormat="false" ht="23.85" hidden="false" customHeight="false" outlineLevel="0" collapsed="false">
      <c r="A2378" s="7" t="n">
        <v>2377</v>
      </c>
      <c r="B2378" s="8" t="n">
        <v>46260</v>
      </c>
      <c r="C2378" s="8" t="n">
        <v>46260</v>
      </c>
      <c r="D2378" s="7" t="s">
        <v>85</v>
      </c>
      <c r="E2378" s="7" t="s">
        <v>1053</v>
      </c>
      <c r="F2378" s="7" t="s">
        <v>2822</v>
      </c>
      <c r="G2378" s="7" t="s">
        <v>4135</v>
      </c>
      <c r="H2378" s="7" t="s">
        <v>80</v>
      </c>
      <c r="I2378" s="9" t="s">
        <v>4136</v>
      </c>
      <c r="J2378" s="7" t="s">
        <v>103</v>
      </c>
      <c r="K2378" s="7"/>
      <c r="L2378" s="7" t="s">
        <v>119</v>
      </c>
      <c r="M2378" s="7" t="s">
        <v>119</v>
      </c>
      <c r="N2378" s="10" t="b">
        <f aca="false">FALSE()</f>
        <v>0</v>
      </c>
      <c r="O2378" s="10" t="b">
        <f aca="false">FALSE()</f>
        <v>0</v>
      </c>
      <c r="P2378" s="7"/>
      <c r="Q2378" s="7" t="s">
        <v>104</v>
      </c>
    </row>
    <row r="2379" customFormat="false" ht="23.85" hidden="false" customHeight="false" outlineLevel="0" collapsed="false">
      <c r="A2379" s="7" t="n">
        <v>2378</v>
      </c>
      <c r="B2379" s="8" t="n">
        <v>46260</v>
      </c>
      <c r="C2379" s="8" t="n">
        <v>46260</v>
      </c>
      <c r="D2379" s="7" t="s">
        <v>85</v>
      </c>
      <c r="E2379" s="7" t="s">
        <v>77</v>
      </c>
      <c r="F2379" s="7" t="s">
        <v>643</v>
      </c>
      <c r="G2379" s="7" t="s">
        <v>2403</v>
      </c>
      <c r="H2379" s="7" t="s">
        <v>80</v>
      </c>
      <c r="I2379" s="9" t="s">
        <v>4137</v>
      </c>
      <c r="J2379" s="7" t="s">
        <v>822</v>
      </c>
      <c r="K2379" s="7"/>
      <c r="L2379" s="7" t="s">
        <v>3284</v>
      </c>
      <c r="M2379" s="7" t="s">
        <v>3284</v>
      </c>
      <c r="N2379" s="10" t="b">
        <f aca="false">FALSE()</f>
        <v>0</v>
      </c>
      <c r="O2379" s="10" t="b">
        <f aca="false">FALSE()</f>
        <v>0</v>
      </c>
      <c r="P2379" s="7"/>
      <c r="Q2379" s="7" t="s">
        <v>824</v>
      </c>
    </row>
    <row r="2380" customFormat="false" ht="23.85" hidden="false" customHeight="false" outlineLevel="0" collapsed="false">
      <c r="A2380" s="7" t="n">
        <v>2379</v>
      </c>
      <c r="B2380" s="8" t="n">
        <v>46260</v>
      </c>
      <c r="C2380" s="8" t="n">
        <v>46260</v>
      </c>
      <c r="D2380" s="7" t="s">
        <v>85</v>
      </c>
      <c r="E2380" s="7" t="s">
        <v>171</v>
      </c>
      <c r="F2380" s="7" t="s">
        <v>2002</v>
      </c>
      <c r="G2380" s="7" t="s">
        <v>2226</v>
      </c>
      <c r="H2380" s="7" t="s">
        <v>80</v>
      </c>
      <c r="I2380" s="9" t="s">
        <v>4138</v>
      </c>
      <c r="J2380" s="7" t="s">
        <v>198</v>
      </c>
      <c r="K2380" s="7"/>
      <c r="L2380" s="7"/>
      <c r="M2380" s="7"/>
      <c r="N2380" s="10" t="b">
        <f aca="false">FALSE()</f>
        <v>0</v>
      </c>
      <c r="O2380" s="10" t="b">
        <f aca="false">FALSE()</f>
        <v>0</v>
      </c>
      <c r="P2380" s="7"/>
      <c r="Q2380" s="7" t="s">
        <v>199</v>
      </c>
    </row>
    <row r="2381" customFormat="false" ht="23.85" hidden="false" customHeight="false" outlineLevel="0" collapsed="false">
      <c r="A2381" s="7" t="n">
        <v>2380</v>
      </c>
      <c r="B2381" s="8" t="n">
        <v>46260</v>
      </c>
      <c r="C2381" s="8" t="n">
        <v>46260</v>
      </c>
      <c r="D2381" s="7" t="s">
        <v>76</v>
      </c>
      <c r="E2381" s="7" t="s">
        <v>167</v>
      </c>
      <c r="F2381" s="7" t="s">
        <v>492</v>
      </c>
      <c r="G2381" s="7" t="s">
        <v>2018</v>
      </c>
      <c r="H2381" s="7" t="s">
        <v>80</v>
      </c>
      <c r="I2381" s="9" t="s">
        <v>4139</v>
      </c>
      <c r="J2381" s="7" t="s">
        <v>90</v>
      </c>
      <c r="K2381" s="7" t="s">
        <v>83</v>
      </c>
      <c r="L2381" s="7" t="s">
        <v>110</v>
      </c>
      <c r="M2381" s="7" t="s">
        <v>186</v>
      </c>
      <c r="N2381" s="10" t="b">
        <f aca="false">FALSE()</f>
        <v>0</v>
      </c>
      <c r="O2381" s="10" t="b">
        <f aca="false">FALSE()</f>
        <v>0</v>
      </c>
      <c r="P2381" s="7"/>
      <c r="Q2381" s="7" t="s">
        <v>94</v>
      </c>
    </row>
    <row r="2382" customFormat="false" ht="23.85" hidden="false" customHeight="false" outlineLevel="0" collapsed="false">
      <c r="A2382" s="7" t="n">
        <v>2381</v>
      </c>
      <c r="B2382" s="8" t="n">
        <v>46260</v>
      </c>
      <c r="C2382" s="8" t="n">
        <v>46260</v>
      </c>
      <c r="D2382" s="7" t="s">
        <v>76</v>
      </c>
      <c r="E2382" s="7" t="s">
        <v>556</v>
      </c>
      <c r="F2382" s="7" t="s">
        <v>3673</v>
      </c>
      <c r="G2382" s="7" t="s">
        <v>4140</v>
      </c>
      <c r="H2382" s="7" t="s">
        <v>101</v>
      </c>
      <c r="I2382" s="9" t="s">
        <v>4141</v>
      </c>
      <c r="J2382" s="7" t="s">
        <v>103</v>
      </c>
      <c r="K2382" s="7"/>
      <c r="L2382" s="7" t="s">
        <v>107</v>
      </c>
      <c r="M2382" s="7" t="s">
        <v>107</v>
      </c>
      <c r="N2382" s="10" t="b">
        <f aca="false">FALSE()</f>
        <v>0</v>
      </c>
      <c r="O2382" s="10" t="b">
        <f aca="false">FALSE()</f>
        <v>0</v>
      </c>
      <c r="P2382" s="7"/>
      <c r="Q2382" s="7" t="s">
        <v>104</v>
      </c>
    </row>
    <row r="2383" customFormat="false" ht="15" hidden="false" customHeight="false" outlineLevel="0" collapsed="false">
      <c r="A2383" s="7" t="n">
        <v>2382</v>
      </c>
      <c r="B2383" s="8" t="n">
        <v>46260</v>
      </c>
      <c r="C2383" s="8" t="n">
        <v>46260</v>
      </c>
      <c r="D2383" s="7" t="s">
        <v>85</v>
      </c>
      <c r="E2383" s="7" t="s">
        <v>904</v>
      </c>
      <c r="F2383" s="7" t="s">
        <v>4142</v>
      </c>
      <c r="G2383" s="7" t="s">
        <v>4143</v>
      </c>
      <c r="H2383" s="7" t="s">
        <v>101</v>
      </c>
      <c r="I2383" s="9" t="s">
        <v>4144</v>
      </c>
      <c r="J2383" s="7" t="s">
        <v>103</v>
      </c>
      <c r="K2383" s="7"/>
      <c r="L2383" s="7" t="s">
        <v>147</v>
      </c>
      <c r="M2383" s="7" t="s">
        <v>147</v>
      </c>
      <c r="N2383" s="10" t="b">
        <f aca="false">FALSE()</f>
        <v>0</v>
      </c>
      <c r="O2383" s="10" t="b">
        <f aca="false">FALSE()</f>
        <v>0</v>
      </c>
      <c r="P2383" s="7"/>
      <c r="Q2383" s="7" t="s">
        <v>104</v>
      </c>
    </row>
    <row r="2384" customFormat="false" ht="15" hidden="false" customHeight="false" outlineLevel="0" collapsed="false">
      <c r="A2384" s="7" t="n">
        <v>2383</v>
      </c>
      <c r="B2384" s="8" t="n">
        <v>46260</v>
      </c>
      <c r="C2384" s="8" t="n">
        <v>46260</v>
      </c>
      <c r="D2384" s="7" t="s">
        <v>76</v>
      </c>
      <c r="E2384" s="7" t="s">
        <v>167</v>
      </c>
      <c r="F2384" s="7" t="s">
        <v>492</v>
      </c>
      <c r="G2384" s="7" t="s">
        <v>3752</v>
      </c>
      <c r="H2384" s="7" t="s">
        <v>80</v>
      </c>
      <c r="I2384" s="9" t="s">
        <v>4145</v>
      </c>
      <c r="J2384" s="7" t="s">
        <v>90</v>
      </c>
      <c r="K2384" s="7" t="s">
        <v>147</v>
      </c>
      <c r="L2384" s="7" t="s">
        <v>110</v>
      </c>
      <c r="M2384" s="7" t="s">
        <v>2586</v>
      </c>
      <c r="N2384" s="10" t="b">
        <f aca="false">FALSE()</f>
        <v>0</v>
      </c>
      <c r="O2384" s="10" t="b">
        <f aca="false">FALSE()</f>
        <v>0</v>
      </c>
      <c r="P2384" s="7"/>
      <c r="Q2384" s="7" t="s">
        <v>94</v>
      </c>
    </row>
    <row r="2385" customFormat="false" ht="23.85" hidden="false" customHeight="false" outlineLevel="0" collapsed="false">
      <c r="A2385" s="7" t="n">
        <v>2384</v>
      </c>
      <c r="B2385" s="8" t="n">
        <v>46260</v>
      </c>
      <c r="C2385" s="8" t="n">
        <v>46260</v>
      </c>
      <c r="D2385" s="7" t="s">
        <v>76</v>
      </c>
      <c r="E2385" s="7" t="s">
        <v>167</v>
      </c>
      <c r="F2385" s="7" t="s">
        <v>492</v>
      </c>
      <c r="G2385" s="7" t="s">
        <v>1835</v>
      </c>
      <c r="H2385" s="7" t="s">
        <v>80</v>
      </c>
      <c r="I2385" s="9" t="s">
        <v>4146</v>
      </c>
      <c r="J2385" s="7" t="s">
        <v>90</v>
      </c>
      <c r="K2385" s="7" t="s">
        <v>147</v>
      </c>
      <c r="L2385" s="7" t="s">
        <v>92</v>
      </c>
      <c r="M2385" s="7" t="s">
        <v>537</v>
      </c>
      <c r="N2385" s="10" t="b">
        <f aca="false">FALSE()</f>
        <v>0</v>
      </c>
      <c r="O2385" s="10" t="b">
        <f aca="false">FALSE()</f>
        <v>0</v>
      </c>
      <c r="P2385" s="7"/>
      <c r="Q2385" s="7" t="s">
        <v>94</v>
      </c>
    </row>
    <row r="2386" customFormat="false" ht="15" hidden="false" customHeight="false" outlineLevel="0" collapsed="false">
      <c r="A2386" s="7" t="n">
        <v>2385</v>
      </c>
      <c r="B2386" s="8" t="n">
        <v>46260</v>
      </c>
      <c r="C2386" s="8" t="n">
        <v>46260</v>
      </c>
      <c r="D2386" s="7" t="s">
        <v>76</v>
      </c>
      <c r="E2386" s="7" t="s">
        <v>412</v>
      </c>
      <c r="F2386" s="7" t="s">
        <v>676</v>
      </c>
      <c r="G2386" s="7" t="s">
        <v>1913</v>
      </c>
      <c r="H2386" s="7" t="s">
        <v>80</v>
      </c>
      <c r="I2386" s="9" t="s">
        <v>4147</v>
      </c>
      <c r="J2386" s="7" t="s">
        <v>153</v>
      </c>
      <c r="K2386" s="7" t="s">
        <v>91</v>
      </c>
      <c r="L2386" s="7"/>
      <c r="M2386" s="7" t="s">
        <v>91</v>
      </c>
      <c r="N2386" s="10" t="b">
        <f aca="false">FALSE()</f>
        <v>0</v>
      </c>
      <c r="O2386" s="10" t="b">
        <f aca="false">FALSE()</f>
        <v>0</v>
      </c>
      <c r="P2386" s="7"/>
      <c r="Q2386" s="7" t="s">
        <v>94</v>
      </c>
    </row>
    <row r="2387" customFormat="false" ht="23.85" hidden="false" customHeight="false" outlineLevel="0" collapsed="false">
      <c r="A2387" s="7" t="n">
        <v>2386</v>
      </c>
      <c r="B2387" s="8" t="n">
        <v>46260</v>
      </c>
      <c r="C2387" s="8" t="n">
        <v>46260</v>
      </c>
      <c r="D2387" s="7" t="s">
        <v>76</v>
      </c>
      <c r="E2387" s="7" t="s">
        <v>306</v>
      </c>
      <c r="F2387" s="7" t="s">
        <v>307</v>
      </c>
      <c r="G2387" s="7" t="s">
        <v>2963</v>
      </c>
      <c r="H2387" s="7" t="s">
        <v>157</v>
      </c>
      <c r="I2387" s="9" t="s">
        <v>4148</v>
      </c>
      <c r="J2387" s="7" t="s">
        <v>127</v>
      </c>
      <c r="K2387" s="7"/>
      <c r="L2387" s="7"/>
      <c r="M2387" s="7"/>
      <c r="N2387" s="10" t="b">
        <f aca="false">FALSE()</f>
        <v>0</v>
      </c>
      <c r="O2387" s="10" t="b">
        <f aca="false">FALSE()</f>
        <v>0</v>
      </c>
      <c r="P2387" s="7"/>
      <c r="Q2387" s="7" t="s">
        <v>128</v>
      </c>
    </row>
    <row r="2388" customFormat="false" ht="23.85" hidden="false" customHeight="false" outlineLevel="0" collapsed="false">
      <c r="A2388" s="7" t="n">
        <v>2387</v>
      </c>
      <c r="B2388" s="8" t="n">
        <v>46260</v>
      </c>
      <c r="C2388" s="8" t="n">
        <v>46260</v>
      </c>
      <c r="D2388" s="7" t="s">
        <v>76</v>
      </c>
      <c r="E2388" s="7" t="s">
        <v>167</v>
      </c>
      <c r="F2388" s="7" t="s">
        <v>492</v>
      </c>
      <c r="G2388" s="7" t="s">
        <v>2018</v>
      </c>
      <c r="H2388" s="7" t="s">
        <v>80</v>
      </c>
      <c r="I2388" s="9" t="s">
        <v>4149</v>
      </c>
      <c r="J2388" s="7" t="s">
        <v>90</v>
      </c>
      <c r="K2388" s="7" t="s">
        <v>144</v>
      </c>
      <c r="L2388" s="7" t="s">
        <v>110</v>
      </c>
      <c r="M2388" s="7" t="s">
        <v>134</v>
      </c>
      <c r="N2388" s="10" t="b">
        <f aca="false">FALSE()</f>
        <v>0</v>
      </c>
      <c r="O2388" s="10" t="b">
        <f aca="false">FALSE()</f>
        <v>0</v>
      </c>
      <c r="P2388" s="7"/>
      <c r="Q2388" s="7" t="s">
        <v>94</v>
      </c>
    </row>
    <row r="2389" customFormat="false" ht="15" hidden="false" customHeight="false" outlineLevel="0" collapsed="false">
      <c r="A2389" s="7" t="n">
        <v>2388</v>
      </c>
      <c r="B2389" s="8" t="n">
        <v>46260</v>
      </c>
      <c r="C2389" s="8" t="n">
        <v>46260</v>
      </c>
      <c r="D2389" s="7" t="s">
        <v>76</v>
      </c>
      <c r="E2389" s="7" t="s">
        <v>306</v>
      </c>
      <c r="F2389" s="7" t="s">
        <v>307</v>
      </c>
      <c r="G2389" s="7" t="s">
        <v>1066</v>
      </c>
      <c r="H2389" s="7" t="s">
        <v>80</v>
      </c>
      <c r="I2389" s="9" t="s">
        <v>4150</v>
      </c>
      <c r="J2389" s="7" t="s">
        <v>109</v>
      </c>
      <c r="K2389" s="7"/>
      <c r="L2389" s="7" t="s">
        <v>119</v>
      </c>
      <c r="M2389" s="7" t="s">
        <v>119</v>
      </c>
      <c r="N2389" s="10" t="b">
        <f aca="false">FALSE()</f>
        <v>0</v>
      </c>
      <c r="O2389" s="10" t="b">
        <f aca="false">FALSE()</f>
        <v>0</v>
      </c>
      <c r="P2389" s="7"/>
      <c r="Q2389" s="7" t="s">
        <v>111</v>
      </c>
    </row>
    <row r="2390" customFormat="false" ht="15" hidden="false" customHeight="false" outlineLevel="0" collapsed="false">
      <c r="A2390" s="7" t="n">
        <v>2389</v>
      </c>
      <c r="B2390" s="8" t="n">
        <v>46260</v>
      </c>
      <c r="C2390" s="8" t="n">
        <v>46260</v>
      </c>
      <c r="D2390" s="7" t="s">
        <v>76</v>
      </c>
      <c r="E2390" s="7" t="s">
        <v>412</v>
      </c>
      <c r="F2390" s="7" t="s">
        <v>676</v>
      </c>
      <c r="G2390" s="7" t="s">
        <v>1913</v>
      </c>
      <c r="H2390" s="7" t="s">
        <v>80</v>
      </c>
      <c r="I2390" s="9" t="s">
        <v>4151</v>
      </c>
      <c r="J2390" s="7" t="s">
        <v>109</v>
      </c>
      <c r="K2390" s="7"/>
      <c r="L2390" s="7" t="s">
        <v>107</v>
      </c>
      <c r="M2390" s="7" t="s">
        <v>107</v>
      </c>
      <c r="N2390" s="10" t="b">
        <f aca="false">FALSE()</f>
        <v>0</v>
      </c>
      <c r="O2390" s="10" t="b">
        <f aca="false">FALSE()</f>
        <v>0</v>
      </c>
      <c r="P2390" s="7"/>
      <c r="Q2390" s="7" t="s">
        <v>111</v>
      </c>
    </row>
    <row r="2391" customFormat="false" ht="23.85" hidden="false" customHeight="false" outlineLevel="0" collapsed="false">
      <c r="A2391" s="7" t="n">
        <v>2390</v>
      </c>
      <c r="B2391" s="8" t="n">
        <v>46260</v>
      </c>
      <c r="C2391" s="8" t="n">
        <v>46260</v>
      </c>
      <c r="D2391" s="7" t="s">
        <v>76</v>
      </c>
      <c r="E2391" s="7" t="s">
        <v>77</v>
      </c>
      <c r="F2391" s="7" t="s">
        <v>470</v>
      </c>
      <c r="G2391" s="7" t="s">
        <v>1990</v>
      </c>
      <c r="H2391" s="7" t="s">
        <v>142</v>
      </c>
      <c r="I2391" s="9" t="s">
        <v>4152</v>
      </c>
      <c r="J2391" s="7" t="s">
        <v>127</v>
      </c>
      <c r="K2391" s="7"/>
      <c r="L2391" s="7"/>
      <c r="M2391" s="7"/>
      <c r="N2391" s="10" t="b">
        <f aca="false">FALSE()</f>
        <v>0</v>
      </c>
      <c r="O2391" s="10" t="b">
        <f aca="false">FALSE()</f>
        <v>0</v>
      </c>
      <c r="P2391" s="7"/>
      <c r="Q2391" s="7" t="s">
        <v>128</v>
      </c>
    </row>
    <row r="2392" customFormat="false" ht="46.25" hidden="false" customHeight="false" outlineLevel="0" collapsed="false">
      <c r="A2392" s="7" t="n">
        <v>2391</v>
      </c>
      <c r="B2392" s="8" t="n">
        <v>46260</v>
      </c>
      <c r="C2392" s="8" t="n">
        <v>46260</v>
      </c>
      <c r="D2392" s="7" t="s">
        <v>85</v>
      </c>
      <c r="E2392" s="7" t="s">
        <v>77</v>
      </c>
      <c r="F2392" s="7" t="s">
        <v>947</v>
      </c>
      <c r="G2392" s="7" t="s">
        <v>2131</v>
      </c>
      <c r="H2392" s="7" t="s">
        <v>121</v>
      </c>
      <c r="I2392" s="9" t="s">
        <v>4153</v>
      </c>
      <c r="J2392" s="7" t="s">
        <v>127</v>
      </c>
      <c r="K2392" s="7"/>
      <c r="L2392" s="7"/>
      <c r="M2392" s="7"/>
      <c r="N2392" s="10" t="b">
        <f aca="false">FALSE()</f>
        <v>0</v>
      </c>
      <c r="O2392" s="10" t="b">
        <f aca="false">FALSE()</f>
        <v>0</v>
      </c>
      <c r="P2392" s="7"/>
      <c r="Q2392" s="7" t="s">
        <v>128</v>
      </c>
    </row>
    <row r="2393" customFormat="false" ht="15" hidden="false" customHeight="false" outlineLevel="0" collapsed="false">
      <c r="A2393" s="7" t="n">
        <v>2392</v>
      </c>
      <c r="B2393" s="8" t="n">
        <v>46260</v>
      </c>
      <c r="C2393" s="8" t="n">
        <v>46260</v>
      </c>
      <c r="D2393" s="7" t="s">
        <v>76</v>
      </c>
      <c r="E2393" s="7" t="s">
        <v>77</v>
      </c>
      <c r="F2393" s="7" t="s">
        <v>947</v>
      </c>
      <c r="G2393" s="7" t="s">
        <v>4154</v>
      </c>
      <c r="H2393" s="7" t="s">
        <v>157</v>
      </c>
      <c r="I2393" s="9" t="s">
        <v>4155</v>
      </c>
      <c r="J2393" s="7" t="s">
        <v>1125</v>
      </c>
      <c r="K2393" s="7"/>
      <c r="L2393" s="7" t="s">
        <v>186</v>
      </c>
      <c r="M2393" s="7" t="s">
        <v>186</v>
      </c>
      <c r="N2393" s="10" t="b">
        <f aca="false">FALSE()</f>
        <v>0</v>
      </c>
      <c r="O2393" s="10" t="b">
        <f aca="false">FALSE()</f>
        <v>0</v>
      </c>
      <c r="P2393" s="7"/>
      <c r="Q2393" s="7" t="s">
        <v>166</v>
      </c>
    </row>
    <row r="2394" customFormat="false" ht="15" hidden="false" customHeight="false" outlineLevel="0" collapsed="false">
      <c r="A2394" s="7" t="n">
        <v>2393</v>
      </c>
      <c r="B2394" s="8" t="n">
        <v>46260</v>
      </c>
      <c r="C2394" s="8" t="n">
        <v>46260</v>
      </c>
      <c r="D2394" s="7" t="s">
        <v>85</v>
      </c>
      <c r="E2394" s="7" t="s">
        <v>167</v>
      </c>
      <c r="F2394" s="7" t="s">
        <v>1298</v>
      </c>
      <c r="G2394" s="7" t="s">
        <v>4156</v>
      </c>
      <c r="H2394" s="7" t="s">
        <v>121</v>
      </c>
      <c r="I2394" s="9" t="s">
        <v>4157</v>
      </c>
      <c r="J2394" s="7" t="s">
        <v>127</v>
      </c>
      <c r="K2394" s="7"/>
      <c r="L2394" s="7"/>
      <c r="M2394" s="7"/>
      <c r="N2394" s="10" t="b">
        <f aca="false">FALSE()</f>
        <v>0</v>
      </c>
      <c r="O2394" s="10" t="b">
        <f aca="false">FALSE()</f>
        <v>0</v>
      </c>
      <c r="P2394" s="7"/>
      <c r="Q2394" s="7" t="s">
        <v>128</v>
      </c>
    </row>
    <row r="2395" customFormat="false" ht="23.85" hidden="false" customHeight="false" outlineLevel="0" collapsed="false">
      <c r="A2395" s="7" t="n">
        <v>2394</v>
      </c>
      <c r="B2395" s="8" t="n">
        <v>46260</v>
      </c>
      <c r="C2395" s="8" t="n">
        <v>46260</v>
      </c>
      <c r="D2395" s="7" t="s">
        <v>76</v>
      </c>
      <c r="E2395" s="7" t="s">
        <v>167</v>
      </c>
      <c r="F2395" s="7" t="s">
        <v>492</v>
      </c>
      <c r="G2395" s="7" t="s">
        <v>1835</v>
      </c>
      <c r="H2395" s="7" t="s">
        <v>121</v>
      </c>
      <c r="I2395" s="9" t="s">
        <v>4158</v>
      </c>
      <c r="J2395" s="7" t="s">
        <v>127</v>
      </c>
      <c r="K2395" s="7"/>
      <c r="L2395" s="7"/>
      <c r="M2395" s="7"/>
      <c r="N2395" s="10" t="b">
        <f aca="false">FALSE()</f>
        <v>0</v>
      </c>
      <c r="O2395" s="10" t="b">
        <f aca="false">FALSE()</f>
        <v>0</v>
      </c>
      <c r="P2395" s="7"/>
      <c r="Q2395" s="7" t="s">
        <v>128</v>
      </c>
    </row>
    <row r="2396" customFormat="false" ht="15" hidden="false" customHeight="false" outlineLevel="0" collapsed="false">
      <c r="A2396" s="7" t="n">
        <v>2395</v>
      </c>
      <c r="B2396" s="8" t="n">
        <v>46260</v>
      </c>
      <c r="C2396" s="8" t="n">
        <v>46260</v>
      </c>
      <c r="D2396" s="7" t="s">
        <v>76</v>
      </c>
      <c r="E2396" s="7" t="s">
        <v>77</v>
      </c>
      <c r="F2396" s="7" t="s">
        <v>947</v>
      </c>
      <c r="G2396" s="7" t="s">
        <v>2131</v>
      </c>
      <c r="H2396" s="7" t="s">
        <v>80</v>
      </c>
      <c r="I2396" s="9" t="s">
        <v>4159</v>
      </c>
      <c r="J2396" s="7" t="s">
        <v>153</v>
      </c>
      <c r="K2396" s="7" t="s">
        <v>110</v>
      </c>
      <c r="L2396" s="7"/>
      <c r="M2396" s="7" t="s">
        <v>110</v>
      </c>
      <c r="N2396" s="10" t="b">
        <f aca="false">FALSE()</f>
        <v>0</v>
      </c>
      <c r="O2396" s="10" t="b">
        <f aca="false">FALSE()</f>
        <v>0</v>
      </c>
      <c r="P2396" s="7"/>
      <c r="Q2396" s="7" t="s">
        <v>94</v>
      </c>
    </row>
    <row r="2397" customFormat="false" ht="46.25" hidden="false" customHeight="false" outlineLevel="0" collapsed="false">
      <c r="A2397" s="7" t="n">
        <v>2396</v>
      </c>
      <c r="B2397" s="8" t="n">
        <v>46260</v>
      </c>
      <c r="C2397" s="8" t="n">
        <v>46260</v>
      </c>
      <c r="D2397" s="7" t="s">
        <v>85</v>
      </c>
      <c r="E2397" s="7" t="s">
        <v>291</v>
      </c>
      <c r="F2397" s="7" t="s">
        <v>2434</v>
      </c>
      <c r="G2397" s="7" t="s">
        <v>4160</v>
      </c>
      <c r="H2397" s="7" t="s">
        <v>80</v>
      </c>
      <c r="I2397" s="9" t="s">
        <v>4161</v>
      </c>
      <c r="J2397" s="7" t="s">
        <v>90</v>
      </c>
      <c r="K2397" s="7" t="s">
        <v>83</v>
      </c>
      <c r="L2397" s="7" t="s">
        <v>96</v>
      </c>
      <c r="M2397" s="7" t="s">
        <v>3448</v>
      </c>
      <c r="N2397" s="10" t="b">
        <f aca="false">FALSE()</f>
        <v>0</v>
      </c>
      <c r="O2397" s="10" t="b">
        <f aca="false">FALSE()</f>
        <v>0</v>
      </c>
      <c r="P2397" s="7"/>
      <c r="Q2397" s="7" t="s">
        <v>94</v>
      </c>
    </row>
    <row r="2398" customFormat="false" ht="46.25" hidden="false" customHeight="false" outlineLevel="0" collapsed="false">
      <c r="A2398" s="7" t="n">
        <v>2397</v>
      </c>
      <c r="B2398" s="8" t="n">
        <v>46260</v>
      </c>
      <c r="C2398" s="8" t="n">
        <v>46260</v>
      </c>
      <c r="D2398" s="7" t="s">
        <v>85</v>
      </c>
      <c r="E2398" s="7" t="s">
        <v>291</v>
      </c>
      <c r="F2398" s="7" t="s">
        <v>2434</v>
      </c>
      <c r="G2398" s="7" t="s">
        <v>4160</v>
      </c>
      <c r="H2398" s="7" t="s">
        <v>101</v>
      </c>
      <c r="I2398" s="9" t="s">
        <v>4162</v>
      </c>
      <c r="J2398" s="7" t="s">
        <v>109</v>
      </c>
      <c r="K2398" s="7"/>
      <c r="L2398" s="7" t="s">
        <v>96</v>
      </c>
      <c r="M2398" s="7" t="s">
        <v>96</v>
      </c>
      <c r="N2398" s="10" t="b">
        <f aca="false">FALSE()</f>
        <v>0</v>
      </c>
      <c r="O2398" s="10" t="b">
        <f aca="false">FALSE()</f>
        <v>0</v>
      </c>
      <c r="P2398" s="7"/>
      <c r="Q2398" s="7" t="s">
        <v>111</v>
      </c>
    </row>
    <row r="2399" customFormat="false" ht="23.85" hidden="false" customHeight="false" outlineLevel="0" collapsed="false">
      <c r="A2399" s="7" t="n">
        <v>2398</v>
      </c>
      <c r="B2399" s="8" t="n">
        <v>46260</v>
      </c>
      <c r="C2399" s="8" t="n">
        <v>46260</v>
      </c>
      <c r="D2399" s="7" t="s">
        <v>85</v>
      </c>
      <c r="E2399" s="7" t="s">
        <v>171</v>
      </c>
      <c r="F2399" s="7" t="s">
        <v>1540</v>
      </c>
      <c r="G2399" s="7" t="s">
        <v>4163</v>
      </c>
      <c r="H2399" s="7" t="s">
        <v>121</v>
      </c>
      <c r="I2399" s="9" t="s">
        <v>4164</v>
      </c>
      <c r="J2399" s="7" t="s">
        <v>127</v>
      </c>
      <c r="K2399" s="7"/>
      <c r="L2399" s="7"/>
      <c r="M2399" s="7"/>
      <c r="N2399" s="10" t="b">
        <f aca="false">FALSE()</f>
        <v>0</v>
      </c>
      <c r="O2399" s="10" t="b">
        <f aca="false">FALSE()</f>
        <v>0</v>
      </c>
      <c r="P2399" s="7"/>
      <c r="Q2399" s="7" t="s">
        <v>128</v>
      </c>
    </row>
    <row r="2400" customFormat="false" ht="46.25" hidden="false" customHeight="false" outlineLevel="0" collapsed="false">
      <c r="A2400" s="7" t="n">
        <v>2399</v>
      </c>
      <c r="B2400" s="8" t="n">
        <v>46260</v>
      </c>
      <c r="C2400" s="8" t="n">
        <v>46260</v>
      </c>
      <c r="D2400" s="7" t="s">
        <v>85</v>
      </c>
      <c r="E2400" s="7" t="s">
        <v>291</v>
      </c>
      <c r="F2400" s="7" t="s">
        <v>832</v>
      </c>
      <c r="G2400" s="7" t="s">
        <v>2519</v>
      </c>
      <c r="H2400" s="7" t="s">
        <v>157</v>
      </c>
      <c r="I2400" s="9" t="s">
        <v>4165</v>
      </c>
      <c r="J2400" s="7" t="s">
        <v>1125</v>
      </c>
      <c r="K2400" s="7"/>
      <c r="L2400" s="7" t="s">
        <v>845</v>
      </c>
      <c r="M2400" s="7" t="s">
        <v>845</v>
      </c>
      <c r="N2400" s="10" t="b">
        <f aca="false">FALSE()</f>
        <v>0</v>
      </c>
      <c r="O2400" s="10" t="b">
        <f aca="false">FALSE()</f>
        <v>0</v>
      </c>
      <c r="P2400" s="7"/>
      <c r="Q2400" s="7" t="s">
        <v>166</v>
      </c>
    </row>
    <row r="2401" customFormat="false" ht="23.85" hidden="false" customHeight="false" outlineLevel="0" collapsed="false">
      <c r="A2401" s="7" t="n">
        <v>2400</v>
      </c>
      <c r="B2401" s="8" t="n">
        <v>46260</v>
      </c>
      <c r="C2401" s="8" t="n">
        <v>46260</v>
      </c>
      <c r="D2401" s="7" t="s">
        <v>85</v>
      </c>
      <c r="E2401" s="7" t="s">
        <v>171</v>
      </c>
      <c r="F2401" s="7" t="s">
        <v>3914</v>
      </c>
      <c r="G2401" s="7" t="s">
        <v>3915</v>
      </c>
      <c r="H2401" s="7" t="s">
        <v>80</v>
      </c>
      <c r="I2401" s="9" t="s">
        <v>4166</v>
      </c>
      <c r="J2401" s="7" t="s">
        <v>127</v>
      </c>
      <c r="K2401" s="7"/>
      <c r="L2401" s="7"/>
      <c r="M2401" s="7"/>
      <c r="N2401" s="10" t="b">
        <f aca="false">FALSE()</f>
        <v>0</v>
      </c>
      <c r="O2401" s="10" t="b">
        <f aca="false">FALSE()</f>
        <v>0</v>
      </c>
      <c r="P2401" s="7"/>
      <c r="Q2401" s="7" t="s">
        <v>128</v>
      </c>
    </row>
    <row r="2402" customFormat="false" ht="23.85" hidden="false" customHeight="false" outlineLevel="0" collapsed="false">
      <c r="A2402" s="7" t="n">
        <v>2401</v>
      </c>
      <c r="B2402" s="8" t="n">
        <v>46260</v>
      </c>
      <c r="C2402" s="8" t="n">
        <v>46260</v>
      </c>
      <c r="D2402" s="7" t="s">
        <v>85</v>
      </c>
      <c r="E2402" s="7" t="s">
        <v>154</v>
      </c>
      <c r="F2402" s="7" t="s">
        <v>419</v>
      </c>
      <c r="G2402" s="7" t="s">
        <v>3091</v>
      </c>
      <c r="H2402" s="7" t="s">
        <v>121</v>
      </c>
      <c r="I2402" s="9" t="s">
        <v>4167</v>
      </c>
      <c r="J2402" s="7" t="s">
        <v>127</v>
      </c>
      <c r="K2402" s="7"/>
      <c r="L2402" s="7"/>
      <c r="M2402" s="7"/>
      <c r="N2402" s="10" t="b">
        <f aca="false">FALSE()</f>
        <v>0</v>
      </c>
      <c r="O2402" s="10" t="b">
        <f aca="false">FALSE()</f>
        <v>0</v>
      </c>
      <c r="P2402" s="7"/>
      <c r="Q2402" s="7" t="s">
        <v>128</v>
      </c>
    </row>
    <row r="2403" customFormat="false" ht="23.85" hidden="false" customHeight="false" outlineLevel="0" collapsed="false">
      <c r="A2403" s="7" t="n">
        <v>2402</v>
      </c>
      <c r="B2403" s="8" t="n">
        <v>46260</v>
      </c>
      <c r="C2403" s="8" t="n">
        <v>46260</v>
      </c>
      <c r="D2403" s="7" t="s">
        <v>85</v>
      </c>
      <c r="E2403" s="7" t="s">
        <v>167</v>
      </c>
      <c r="F2403" s="7" t="s">
        <v>561</v>
      </c>
      <c r="G2403" s="7" t="s">
        <v>3816</v>
      </c>
      <c r="H2403" s="7" t="s">
        <v>80</v>
      </c>
      <c r="I2403" s="9" t="s">
        <v>4168</v>
      </c>
      <c r="J2403" s="7" t="s">
        <v>327</v>
      </c>
      <c r="K2403" s="7"/>
      <c r="L2403" s="7" t="s">
        <v>2317</v>
      </c>
      <c r="M2403" s="7" t="s">
        <v>186</v>
      </c>
      <c r="N2403" s="10" t="b">
        <f aca="false">FALSE()</f>
        <v>0</v>
      </c>
      <c r="O2403" s="10" t="b">
        <f aca="false">FALSE()</f>
        <v>0</v>
      </c>
      <c r="P2403" s="7"/>
      <c r="Q2403" s="7" t="s">
        <v>330</v>
      </c>
    </row>
    <row r="2404" customFormat="false" ht="23.85" hidden="false" customHeight="false" outlineLevel="0" collapsed="false">
      <c r="A2404" s="7" t="n">
        <v>2403</v>
      </c>
      <c r="B2404" s="8" t="n">
        <v>46260</v>
      </c>
      <c r="C2404" s="8" t="n">
        <v>46260</v>
      </c>
      <c r="D2404" s="7" t="s">
        <v>76</v>
      </c>
      <c r="E2404" s="7" t="s">
        <v>167</v>
      </c>
      <c r="F2404" s="7" t="s">
        <v>561</v>
      </c>
      <c r="G2404" s="7" t="s">
        <v>3816</v>
      </c>
      <c r="H2404" s="7" t="s">
        <v>80</v>
      </c>
      <c r="I2404" s="9" t="s">
        <v>4169</v>
      </c>
      <c r="J2404" s="7" t="s">
        <v>109</v>
      </c>
      <c r="K2404" s="7"/>
      <c r="L2404" s="7" t="s">
        <v>83</v>
      </c>
      <c r="M2404" s="7" t="s">
        <v>83</v>
      </c>
      <c r="N2404" s="10" t="b">
        <f aca="false">FALSE()</f>
        <v>0</v>
      </c>
      <c r="O2404" s="10" t="b">
        <f aca="false">FALSE()</f>
        <v>0</v>
      </c>
      <c r="P2404" s="7"/>
      <c r="Q2404" s="7" t="s">
        <v>111</v>
      </c>
    </row>
    <row r="2405" customFormat="false" ht="23.85" hidden="false" customHeight="false" outlineLevel="0" collapsed="false">
      <c r="A2405" s="7" t="n">
        <v>2404</v>
      </c>
      <c r="B2405" s="8" t="n">
        <v>46260</v>
      </c>
      <c r="C2405" s="8" t="n">
        <v>46260</v>
      </c>
      <c r="D2405" s="7" t="s">
        <v>85</v>
      </c>
      <c r="E2405" s="7" t="s">
        <v>154</v>
      </c>
      <c r="F2405" s="7" t="s">
        <v>971</v>
      </c>
      <c r="G2405" s="7" t="s">
        <v>1582</v>
      </c>
      <c r="H2405" s="7" t="s">
        <v>121</v>
      </c>
      <c r="I2405" s="9" t="s">
        <v>4170</v>
      </c>
      <c r="J2405" s="7" t="s">
        <v>153</v>
      </c>
      <c r="K2405" s="7" t="s">
        <v>91</v>
      </c>
      <c r="L2405" s="7"/>
      <c r="M2405" s="7" t="s">
        <v>450</v>
      </c>
      <c r="N2405" s="10" t="b">
        <f aca="false">FALSE()</f>
        <v>0</v>
      </c>
      <c r="O2405" s="10" t="b">
        <f aca="false">FALSE()</f>
        <v>0</v>
      </c>
      <c r="P2405" s="7"/>
      <c r="Q2405" s="7" t="s">
        <v>94</v>
      </c>
    </row>
    <row r="2406" customFormat="false" ht="23.85" hidden="false" customHeight="false" outlineLevel="0" collapsed="false">
      <c r="A2406" s="7" t="n">
        <v>2405</v>
      </c>
      <c r="B2406" s="8" t="n">
        <v>46260</v>
      </c>
      <c r="C2406" s="8" t="n">
        <v>46260</v>
      </c>
      <c r="D2406" s="7" t="s">
        <v>85</v>
      </c>
      <c r="E2406" s="7" t="s">
        <v>154</v>
      </c>
      <c r="F2406" s="7" t="s">
        <v>575</v>
      </c>
      <c r="G2406" s="7" t="s">
        <v>4171</v>
      </c>
      <c r="H2406" s="7" t="s">
        <v>80</v>
      </c>
      <c r="I2406" s="9" t="s">
        <v>4172</v>
      </c>
      <c r="J2406" s="7" t="s">
        <v>109</v>
      </c>
      <c r="K2406" s="7"/>
      <c r="L2406" s="7" t="s">
        <v>119</v>
      </c>
      <c r="M2406" s="7" t="s">
        <v>119</v>
      </c>
      <c r="N2406" s="10" t="b">
        <f aca="false">FALSE()</f>
        <v>0</v>
      </c>
      <c r="O2406" s="10" t="b">
        <f aca="false">FALSE()</f>
        <v>0</v>
      </c>
      <c r="P2406" s="7"/>
      <c r="Q2406" s="7" t="s">
        <v>111</v>
      </c>
    </row>
    <row r="2407" customFormat="false" ht="79.85" hidden="false" customHeight="false" outlineLevel="0" collapsed="false">
      <c r="A2407" s="7" t="n">
        <v>2406</v>
      </c>
      <c r="B2407" s="8" t="n">
        <v>46260</v>
      </c>
      <c r="C2407" s="8" t="n">
        <v>46260</v>
      </c>
      <c r="D2407" s="7" t="s">
        <v>85</v>
      </c>
      <c r="E2407" s="7" t="s">
        <v>154</v>
      </c>
      <c r="F2407" s="7" t="s">
        <v>575</v>
      </c>
      <c r="G2407" s="7" t="s">
        <v>3114</v>
      </c>
      <c r="H2407" s="7" t="s">
        <v>157</v>
      </c>
      <c r="I2407" s="9" t="s">
        <v>4173</v>
      </c>
      <c r="J2407" s="7" t="s">
        <v>1125</v>
      </c>
      <c r="K2407" s="7"/>
      <c r="L2407" s="7" t="s">
        <v>4174</v>
      </c>
      <c r="M2407" s="7" t="s">
        <v>4174</v>
      </c>
      <c r="N2407" s="10" t="b">
        <f aca="false">FALSE()</f>
        <v>0</v>
      </c>
      <c r="O2407" s="10" t="b">
        <f aca="false">FALSE()</f>
        <v>0</v>
      </c>
      <c r="P2407" s="7"/>
      <c r="Q2407" s="7" t="s">
        <v>166</v>
      </c>
    </row>
    <row r="2408" customFormat="false" ht="23.85" hidden="false" customHeight="false" outlineLevel="0" collapsed="false">
      <c r="A2408" s="7" t="n">
        <v>2407</v>
      </c>
      <c r="B2408" s="8" t="n">
        <v>46260</v>
      </c>
      <c r="C2408" s="8" t="n">
        <v>46260</v>
      </c>
      <c r="D2408" s="7" t="s">
        <v>76</v>
      </c>
      <c r="E2408" s="7" t="s">
        <v>167</v>
      </c>
      <c r="F2408" s="7" t="s">
        <v>310</v>
      </c>
      <c r="G2408" s="7" t="s">
        <v>4175</v>
      </c>
      <c r="H2408" s="7" t="s">
        <v>80</v>
      </c>
      <c r="I2408" s="9" t="s">
        <v>4176</v>
      </c>
      <c r="J2408" s="7" t="s">
        <v>90</v>
      </c>
      <c r="K2408" s="7" t="s">
        <v>320</v>
      </c>
      <c r="L2408" s="7" t="s">
        <v>83</v>
      </c>
      <c r="M2408" s="7" t="s">
        <v>321</v>
      </c>
      <c r="N2408" s="10" t="b">
        <f aca="false">FALSE()</f>
        <v>0</v>
      </c>
      <c r="O2408" s="10" t="b">
        <f aca="false">FALSE()</f>
        <v>0</v>
      </c>
      <c r="P2408" s="7"/>
      <c r="Q2408" s="7" t="s">
        <v>94</v>
      </c>
    </row>
    <row r="2409" customFormat="false" ht="23.85" hidden="false" customHeight="false" outlineLevel="0" collapsed="false">
      <c r="A2409" s="7" t="n">
        <v>2408</v>
      </c>
      <c r="B2409" s="8" t="n">
        <v>46260</v>
      </c>
      <c r="C2409" s="8" t="n">
        <v>46260</v>
      </c>
      <c r="D2409" s="7" t="s">
        <v>85</v>
      </c>
      <c r="E2409" s="7" t="s">
        <v>171</v>
      </c>
      <c r="F2409" s="7" t="s">
        <v>2002</v>
      </c>
      <c r="G2409" s="7" t="s">
        <v>2003</v>
      </c>
      <c r="H2409" s="7" t="s">
        <v>80</v>
      </c>
      <c r="I2409" s="9" t="s">
        <v>4177</v>
      </c>
      <c r="J2409" s="7" t="s">
        <v>127</v>
      </c>
      <c r="K2409" s="7"/>
      <c r="L2409" s="7"/>
      <c r="M2409" s="7"/>
      <c r="N2409" s="10" t="b">
        <f aca="false">FALSE()</f>
        <v>0</v>
      </c>
      <c r="O2409" s="10" t="b">
        <f aca="false">FALSE()</f>
        <v>0</v>
      </c>
      <c r="P2409" s="7"/>
      <c r="Q2409" s="7" t="s">
        <v>128</v>
      </c>
    </row>
    <row r="2410" customFormat="false" ht="35.05" hidden="false" customHeight="false" outlineLevel="0" collapsed="false">
      <c r="A2410" s="7" t="n">
        <v>2409</v>
      </c>
      <c r="B2410" s="8" t="n">
        <v>46254</v>
      </c>
      <c r="C2410" s="8" t="n">
        <v>46254</v>
      </c>
      <c r="D2410" s="7" t="s">
        <v>2414</v>
      </c>
      <c r="E2410" s="7" t="s">
        <v>2415</v>
      </c>
      <c r="F2410" s="7" t="s">
        <v>4178</v>
      </c>
      <c r="G2410" s="7"/>
      <c r="H2410" s="7" t="s">
        <v>157</v>
      </c>
      <c r="I2410" s="9" t="s">
        <v>4179</v>
      </c>
      <c r="J2410" s="7" t="s">
        <v>165</v>
      </c>
      <c r="K2410" s="7"/>
      <c r="L2410" s="7" t="s">
        <v>83</v>
      </c>
      <c r="M2410" s="7" t="s">
        <v>83</v>
      </c>
      <c r="N2410" s="10" t="b">
        <f aca="false">FALSE()</f>
        <v>0</v>
      </c>
      <c r="O2410" s="10" t="b">
        <f aca="false">FALSE()</f>
        <v>0</v>
      </c>
      <c r="P2410" s="7"/>
      <c r="Q2410" s="7" t="s">
        <v>166</v>
      </c>
    </row>
  </sheetData>
  <autoFilter ref="A1:Q241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42"/>
    <col collapsed="false" customWidth="true" hidden="false" outlineLevel="0" max="4" min="4" style="0" width="60"/>
    <col collapsed="false" customWidth="true" hidden="true" outlineLevel="0" max="5" min="5" style="0" width="2"/>
  </cols>
  <sheetData>
    <row r="1" customFormat="false" ht="19.5" hidden="false" customHeight="true" outlineLevel="0" collapsed="false">
      <c r="A1" s="6" t="s">
        <v>59</v>
      </c>
      <c r="B1" s="6" t="s">
        <v>4180</v>
      </c>
      <c r="C1" s="6" t="s">
        <v>4181</v>
      </c>
      <c r="D1" s="6" t="s">
        <v>4182</v>
      </c>
      <c r="E1" s="11" t="s">
        <v>4183</v>
      </c>
    </row>
    <row r="2" customFormat="false" ht="15" hidden="false" customHeight="false" outlineLevel="0" collapsed="false">
      <c r="A2" s="7" t="n">
        <v>1</v>
      </c>
      <c r="B2" s="7" t="s">
        <v>83</v>
      </c>
      <c r="C2" s="7" t="s">
        <v>4184</v>
      </c>
      <c r="D2" s="9" t="s">
        <v>82</v>
      </c>
      <c r="E2" s="12" t="s">
        <v>4185</v>
      </c>
    </row>
    <row r="3" customFormat="false" ht="23.85" hidden="false" customHeight="false" outlineLevel="0" collapsed="false">
      <c r="A3" s="7" t="n">
        <v>2</v>
      </c>
      <c r="B3" s="7" t="s">
        <v>91</v>
      </c>
      <c r="C3" s="7" t="s">
        <v>4186</v>
      </c>
      <c r="D3" s="9" t="s">
        <v>90</v>
      </c>
      <c r="E3" s="12" t="s">
        <v>4187</v>
      </c>
    </row>
    <row r="4" customFormat="false" ht="23.85" hidden="false" customHeight="false" outlineLevel="0" collapsed="false">
      <c r="A4" s="7" t="n">
        <v>2</v>
      </c>
      <c r="B4" s="7" t="s">
        <v>92</v>
      </c>
      <c r="C4" s="7" t="s">
        <v>4184</v>
      </c>
      <c r="D4" s="9" t="s">
        <v>90</v>
      </c>
      <c r="E4" s="12" t="s">
        <v>4185</v>
      </c>
    </row>
    <row r="5" customFormat="false" ht="15" hidden="false" customHeight="false" outlineLevel="0" collapsed="false">
      <c r="A5" s="7" t="n">
        <v>3</v>
      </c>
      <c r="B5" s="7" t="s">
        <v>96</v>
      </c>
      <c r="C5" s="7" t="s">
        <v>4184</v>
      </c>
      <c r="D5" s="9" t="s">
        <v>82</v>
      </c>
      <c r="E5" s="12" t="s">
        <v>4185</v>
      </c>
    </row>
    <row r="6" customFormat="false" ht="15" hidden="false" customHeight="false" outlineLevel="0" collapsed="false">
      <c r="A6" s="7" t="n">
        <v>5</v>
      </c>
      <c r="B6" s="7" t="s">
        <v>83</v>
      </c>
      <c r="C6" s="7" t="s">
        <v>4184</v>
      </c>
      <c r="D6" s="9" t="s">
        <v>103</v>
      </c>
      <c r="E6" s="12" t="s">
        <v>4185</v>
      </c>
    </row>
    <row r="7" customFormat="false" ht="23.85" hidden="false" customHeight="false" outlineLevel="0" collapsed="false">
      <c r="A7" s="7" t="n">
        <v>9</v>
      </c>
      <c r="B7" s="7" t="s">
        <v>99</v>
      </c>
      <c r="C7" s="7" t="s">
        <v>4186</v>
      </c>
      <c r="D7" s="9" t="s">
        <v>90</v>
      </c>
      <c r="E7" s="12" t="s">
        <v>4187</v>
      </c>
    </row>
    <row r="8" customFormat="false" ht="23.85" hidden="false" customHeight="false" outlineLevel="0" collapsed="false">
      <c r="A8" s="7" t="n">
        <v>9</v>
      </c>
      <c r="B8" s="7" t="s">
        <v>92</v>
      </c>
      <c r="C8" s="7" t="s">
        <v>4184</v>
      </c>
      <c r="D8" s="9" t="s">
        <v>90</v>
      </c>
      <c r="E8" s="12" t="s">
        <v>4185</v>
      </c>
    </row>
    <row r="9" customFormat="false" ht="23.85" hidden="false" customHeight="false" outlineLevel="0" collapsed="false">
      <c r="A9" s="7" t="n">
        <v>10</v>
      </c>
      <c r="B9" s="7" t="s">
        <v>107</v>
      </c>
      <c r="C9" s="7" t="s">
        <v>4186</v>
      </c>
      <c r="D9" s="9" t="s">
        <v>115</v>
      </c>
      <c r="E9" s="12" t="s">
        <v>4187</v>
      </c>
    </row>
    <row r="10" customFormat="false" ht="23.85" hidden="false" customHeight="false" outlineLevel="0" collapsed="false">
      <c r="A10" s="7" t="n">
        <v>11</v>
      </c>
      <c r="B10" s="7" t="s">
        <v>118</v>
      </c>
      <c r="C10" s="7" t="s">
        <v>4186</v>
      </c>
      <c r="D10" s="9" t="s">
        <v>90</v>
      </c>
      <c r="E10" s="12" t="s">
        <v>4187</v>
      </c>
    </row>
    <row r="11" customFormat="false" ht="23.85" hidden="false" customHeight="false" outlineLevel="0" collapsed="false">
      <c r="A11" s="7" t="n">
        <v>11</v>
      </c>
      <c r="B11" s="7" t="s">
        <v>119</v>
      </c>
      <c r="C11" s="7" t="s">
        <v>4184</v>
      </c>
      <c r="D11" s="9" t="s">
        <v>90</v>
      </c>
      <c r="E11" s="12" t="s">
        <v>4185</v>
      </c>
    </row>
    <row r="12" customFormat="false" ht="15" hidden="false" customHeight="false" outlineLevel="0" collapsed="false">
      <c r="A12" s="7" t="n">
        <v>22</v>
      </c>
      <c r="B12" s="7" t="s">
        <v>118</v>
      </c>
      <c r="C12" s="7" t="s">
        <v>4184</v>
      </c>
      <c r="D12" s="9" t="s">
        <v>82</v>
      </c>
      <c r="E12" s="12" t="s">
        <v>4185</v>
      </c>
    </row>
    <row r="13" customFormat="false" ht="15" hidden="false" customHeight="false" outlineLevel="0" collapsed="false">
      <c r="A13" s="7" t="n">
        <v>29</v>
      </c>
      <c r="B13" s="7" t="s">
        <v>83</v>
      </c>
      <c r="C13" s="7" t="s">
        <v>4184</v>
      </c>
      <c r="D13" s="9" t="s">
        <v>103</v>
      </c>
      <c r="E13" s="12" t="s">
        <v>4185</v>
      </c>
    </row>
    <row r="14" customFormat="false" ht="15" hidden="false" customHeight="false" outlineLevel="0" collapsed="false">
      <c r="A14" s="7" t="n">
        <v>35</v>
      </c>
      <c r="B14" s="7" t="s">
        <v>83</v>
      </c>
      <c r="C14" s="7" t="s">
        <v>4186</v>
      </c>
      <c r="D14" s="9" t="s">
        <v>153</v>
      </c>
      <c r="E14" s="12" t="s">
        <v>4187</v>
      </c>
    </row>
    <row r="15" customFormat="false" ht="15" hidden="false" customHeight="false" outlineLevel="0" collapsed="false">
      <c r="A15" s="7" t="n">
        <v>36</v>
      </c>
      <c r="B15" s="7" t="s">
        <v>119</v>
      </c>
      <c r="C15" s="7" t="s">
        <v>4184</v>
      </c>
      <c r="D15" s="9" t="s">
        <v>82</v>
      </c>
      <c r="E15" s="12" t="s">
        <v>4185</v>
      </c>
    </row>
    <row r="16" customFormat="false" ht="15" hidden="false" customHeight="false" outlineLevel="0" collapsed="false">
      <c r="A16" s="7" t="n">
        <v>38</v>
      </c>
      <c r="B16" s="7" t="s">
        <v>83</v>
      </c>
      <c r="C16" s="7" t="s">
        <v>4184</v>
      </c>
      <c r="D16" s="9" t="s">
        <v>165</v>
      </c>
      <c r="E16" s="12" t="s">
        <v>4185</v>
      </c>
    </row>
    <row r="17" customFormat="false" ht="15" hidden="false" customHeight="false" outlineLevel="0" collapsed="false">
      <c r="A17" s="7" t="n">
        <v>40</v>
      </c>
      <c r="B17" s="7" t="s">
        <v>83</v>
      </c>
      <c r="C17" s="7" t="s">
        <v>4184</v>
      </c>
      <c r="D17" s="9" t="s">
        <v>165</v>
      </c>
      <c r="E17" s="12" t="s">
        <v>4185</v>
      </c>
    </row>
    <row r="18" customFormat="false" ht="23.85" hidden="false" customHeight="false" outlineLevel="0" collapsed="false">
      <c r="A18" s="7" t="n">
        <v>43</v>
      </c>
      <c r="B18" s="7" t="s">
        <v>83</v>
      </c>
      <c r="C18" s="7" t="s">
        <v>4186</v>
      </c>
      <c r="D18" s="9" t="s">
        <v>90</v>
      </c>
      <c r="E18" s="12" t="s">
        <v>4187</v>
      </c>
    </row>
    <row r="19" customFormat="false" ht="23.85" hidden="false" customHeight="false" outlineLevel="0" collapsed="false">
      <c r="A19" s="7" t="n">
        <v>43</v>
      </c>
      <c r="B19" s="7" t="s">
        <v>110</v>
      </c>
      <c r="C19" s="7" t="s">
        <v>4184</v>
      </c>
      <c r="D19" s="9" t="s">
        <v>90</v>
      </c>
      <c r="E19" s="12" t="s">
        <v>4185</v>
      </c>
    </row>
    <row r="20" customFormat="false" ht="23.85" hidden="false" customHeight="false" outlineLevel="0" collapsed="false">
      <c r="A20" s="7" t="n">
        <v>44</v>
      </c>
      <c r="B20" s="7" t="s">
        <v>83</v>
      </c>
      <c r="C20" s="7" t="s">
        <v>4186</v>
      </c>
      <c r="D20" s="9" t="s">
        <v>90</v>
      </c>
      <c r="E20" s="12" t="s">
        <v>4187</v>
      </c>
    </row>
    <row r="21" customFormat="false" ht="23.85" hidden="false" customHeight="false" outlineLevel="0" collapsed="false">
      <c r="A21" s="7" t="n">
        <v>44</v>
      </c>
      <c r="B21" s="7" t="s">
        <v>110</v>
      </c>
      <c r="C21" s="7" t="s">
        <v>4184</v>
      </c>
      <c r="D21" s="9" t="s">
        <v>90</v>
      </c>
      <c r="E21" s="12" t="s">
        <v>4185</v>
      </c>
    </row>
    <row r="22" customFormat="false" ht="23.85" hidden="false" customHeight="false" outlineLevel="0" collapsed="false">
      <c r="A22" s="7" t="n">
        <v>45</v>
      </c>
      <c r="B22" s="7" t="s">
        <v>110</v>
      </c>
      <c r="C22" s="7" t="s">
        <v>4186</v>
      </c>
      <c r="D22" s="9" t="s">
        <v>90</v>
      </c>
      <c r="E22" s="12" t="s">
        <v>4187</v>
      </c>
    </row>
    <row r="23" customFormat="false" ht="23.85" hidden="false" customHeight="false" outlineLevel="0" collapsed="false">
      <c r="A23" s="7" t="n">
        <v>45</v>
      </c>
      <c r="B23" s="7" t="s">
        <v>83</v>
      </c>
      <c r="C23" s="7" t="s">
        <v>4184</v>
      </c>
      <c r="D23" s="9" t="s">
        <v>90</v>
      </c>
      <c r="E23" s="12" t="s">
        <v>4185</v>
      </c>
    </row>
    <row r="24" customFormat="false" ht="23.85" hidden="false" customHeight="false" outlineLevel="0" collapsed="false">
      <c r="A24" s="7" t="n">
        <v>46</v>
      </c>
      <c r="B24" s="7" t="s">
        <v>147</v>
      </c>
      <c r="C24" s="7" t="s">
        <v>4186</v>
      </c>
      <c r="D24" s="9" t="s">
        <v>90</v>
      </c>
      <c r="E24" s="12" t="s">
        <v>4187</v>
      </c>
    </row>
    <row r="25" customFormat="false" ht="23.85" hidden="false" customHeight="false" outlineLevel="0" collapsed="false">
      <c r="A25" s="7" t="n">
        <v>46</v>
      </c>
      <c r="B25" s="7" t="s">
        <v>91</v>
      </c>
      <c r="C25" s="7" t="s">
        <v>4184</v>
      </c>
      <c r="D25" s="9" t="s">
        <v>90</v>
      </c>
      <c r="E25" s="12" t="s">
        <v>4185</v>
      </c>
    </row>
    <row r="26" customFormat="false" ht="23.85" hidden="false" customHeight="false" outlineLevel="0" collapsed="false">
      <c r="A26" s="7" t="n">
        <v>47</v>
      </c>
      <c r="B26" s="7" t="s">
        <v>110</v>
      </c>
      <c r="C26" s="7" t="s">
        <v>4186</v>
      </c>
      <c r="D26" s="9" t="s">
        <v>90</v>
      </c>
      <c r="E26" s="12" t="s">
        <v>4187</v>
      </c>
    </row>
    <row r="27" customFormat="false" ht="23.85" hidden="false" customHeight="false" outlineLevel="0" collapsed="false">
      <c r="A27" s="7" t="n">
        <v>47</v>
      </c>
      <c r="B27" s="7" t="s">
        <v>83</v>
      </c>
      <c r="C27" s="7" t="s">
        <v>4184</v>
      </c>
      <c r="D27" s="9" t="s">
        <v>90</v>
      </c>
      <c r="E27" s="12" t="s">
        <v>4185</v>
      </c>
    </row>
    <row r="28" customFormat="false" ht="23.85" hidden="false" customHeight="false" outlineLevel="0" collapsed="false">
      <c r="A28" s="7" t="n">
        <v>49</v>
      </c>
      <c r="B28" s="7" t="s">
        <v>144</v>
      </c>
      <c r="C28" s="7" t="s">
        <v>4186</v>
      </c>
      <c r="D28" s="9" t="s">
        <v>90</v>
      </c>
      <c r="E28" s="12" t="s">
        <v>4187</v>
      </c>
    </row>
    <row r="29" customFormat="false" ht="23.85" hidden="false" customHeight="false" outlineLevel="0" collapsed="false">
      <c r="A29" s="7" t="n">
        <v>49</v>
      </c>
      <c r="B29" s="7" t="s">
        <v>83</v>
      </c>
      <c r="C29" s="7" t="s">
        <v>4184</v>
      </c>
      <c r="D29" s="9" t="s">
        <v>90</v>
      </c>
      <c r="E29" s="12" t="s">
        <v>4185</v>
      </c>
    </row>
    <row r="30" customFormat="false" ht="23.85" hidden="false" customHeight="false" outlineLevel="0" collapsed="false">
      <c r="A30" s="7" t="n">
        <v>50</v>
      </c>
      <c r="B30" s="7" t="s">
        <v>144</v>
      </c>
      <c r="C30" s="7" t="s">
        <v>4186</v>
      </c>
      <c r="D30" s="9" t="s">
        <v>90</v>
      </c>
      <c r="E30" s="12" t="s">
        <v>4187</v>
      </c>
    </row>
    <row r="31" customFormat="false" ht="23.85" hidden="false" customHeight="false" outlineLevel="0" collapsed="false">
      <c r="A31" s="7" t="n">
        <v>50</v>
      </c>
      <c r="B31" s="7" t="s">
        <v>107</v>
      </c>
      <c r="C31" s="7" t="s">
        <v>4184</v>
      </c>
      <c r="D31" s="9" t="s">
        <v>90</v>
      </c>
      <c r="E31" s="12" t="s">
        <v>4185</v>
      </c>
    </row>
    <row r="32" customFormat="false" ht="15" hidden="false" customHeight="false" outlineLevel="0" collapsed="false">
      <c r="A32" s="7" t="n">
        <v>51</v>
      </c>
      <c r="B32" s="7" t="s">
        <v>147</v>
      </c>
      <c r="C32" s="7" t="s">
        <v>4184</v>
      </c>
      <c r="D32" s="9" t="s">
        <v>165</v>
      </c>
      <c r="E32" s="12" t="s">
        <v>4185</v>
      </c>
    </row>
    <row r="33" customFormat="false" ht="15" hidden="false" customHeight="false" outlineLevel="0" collapsed="false">
      <c r="A33" s="7" t="n">
        <v>52</v>
      </c>
      <c r="B33" s="7" t="s">
        <v>144</v>
      </c>
      <c r="C33" s="7" t="s">
        <v>4184</v>
      </c>
      <c r="D33" s="9" t="s">
        <v>165</v>
      </c>
      <c r="E33" s="12" t="s">
        <v>4185</v>
      </c>
    </row>
    <row r="34" customFormat="false" ht="15" hidden="false" customHeight="false" outlineLevel="0" collapsed="false">
      <c r="A34" s="7" t="n">
        <v>54</v>
      </c>
      <c r="B34" s="7" t="s">
        <v>96</v>
      </c>
      <c r="C34" s="7" t="s">
        <v>4184</v>
      </c>
      <c r="D34" s="9" t="s">
        <v>165</v>
      </c>
      <c r="E34" s="12" t="s">
        <v>4185</v>
      </c>
    </row>
    <row r="35" customFormat="false" ht="23.85" hidden="false" customHeight="false" outlineLevel="0" collapsed="false">
      <c r="A35" s="7" t="n">
        <v>55</v>
      </c>
      <c r="B35" s="7" t="s">
        <v>92</v>
      </c>
      <c r="C35" s="7" t="s">
        <v>4186</v>
      </c>
      <c r="D35" s="9" t="s">
        <v>90</v>
      </c>
      <c r="E35" s="12" t="s">
        <v>4187</v>
      </c>
    </row>
    <row r="36" customFormat="false" ht="23.85" hidden="false" customHeight="false" outlineLevel="0" collapsed="false">
      <c r="A36" s="7" t="n">
        <v>55</v>
      </c>
      <c r="B36" s="7" t="s">
        <v>216</v>
      </c>
      <c r="C36" s="7" t="s">
        <v>4184</v>
      </c>
      <c r="D36" s="9" t="s">
        <v>90</v>
      </c>
      <c r="E36" s="12" t="s">
        <v>4185</v>
      </c>
    </row>
    <row r="37" customFormat="false" ht="23.85" hidden="false" customHeight="false" outlineLevel="0" collapsed="false">
      <c r="A37" s="7" t="n">
        <v>57</v>
      </c>
      <c r="B37" s="7" t="s">
        <v>83</v>
      </c>
      <c r="C37" s="7" t="s">
        <v>4186</v>
      </c>
      <c r="D37" s="9" t="s">
        <v>90</v>
      </c>
      <c r="E37" s="12" t="s">
        <v>4187</v>
      </c>
    </row>
    <row r="38" customFormat="false" ht="23.85" hidden="false" customHeight="false" outlineLevel="0" collapsed="false">
      <c r="A38" s="7" t="n">
        <v>57</v>
      </c>
      <c r="B38" s="7" t="s">
        <v>147</v>
      </c>
      <c r="C38" s="7" t="s">
        <v>4184</v>
      </c>
      <c r="D38" s="9" t="s">
        <v>90</v>
      </c>
      <c r="E38" s="12" t="s">
        <v>4185</v>
      </c>
    </row>
    <row r="39" customFormat="false" ht="15" hidden="false" customHeight="false" outlineLevel="0" collapsed="false">
      <c r="A39" s="7" t="n">
        <v>60</v>
      </c>
      <c r="B39" s="7" t="s">
        <v>83</v>
      </c>
      <c r="C39" s="7" t="s">
        <v>4184</v>
      </c>
      <c r="D39" s="9" t="s">
        <v>103</v>
      </c>
      <c r="E39" s="12" t="s">
        <v>4185</v>
      </c>
    </row>
    <row r="40" customFormat="false" ht="15" hidden="false" customHeight="false" outlineLevel="0" collapsed="false">
      <c r="A40" s="7" t="n">
        <v>61</v>
      </c>
      <c r="B40" s="7" t="s">
        <v>144</v>
      </c>
      <c r="C40" s="7" t="s">
        <v>4184</v>
      </c>
      <c r="D40" s="9" t="s">
        <v>165</v>
      </c>
      <c r="E40" s="12" t="s">
        <v>4185</v>
      </c>
    </row>
    <row r="41" customFormat="false" ht="23.85" hidden="false" customHeight="false" outlineLevel="0" collapsed="false">
      <c r="A41" s="7" t="n">
        <v>62</v>
      </c>
      <c r="B41" s="7" t="s">
        <v>91</v>
      </c>
      <c r="C41" s="7" t="s">
        <v>4186</v>
      </c>
      <c r="D41" s="9" t="s">
        <v>90</v>
      </c>
      <c r="E41" s="12" t="s">
        <v>4187</v>
      </c>
    </row>
    <row r="42" customFormat="false" ht="23.85" hidden="false" customHeight="false" outlineLevel="0" collapsed="false">
      <c r="A42" s="7" t="n">
        <v>62</v>
      </c>
      <c r="B42" s="7" t="s">
        <v>147</v>
      </c>
      <c r="C42" s="7" t="s">
        <v>4184</v>
      </c>
      <c r="D42" s="9" t="s">
        <v>90</v>
      </c>
      <c r="E42" s="12" t="s">
        <v>4185</v>
      </c>
    </row>
    <row r="43" customFormat="false" ht="15" hidden="false" customHeight="false" outlineLevel="0" collapsed="false">
      <c r="A43" s="7" t="n">
        <v>63</v>
      </c>
      <c r="B43" s="7" t="s">
        <v>118</v>
      </c>
      <c r="C43" s="7" t="s">
        <v>4184</v>
      </c>
      <c r="D43" s="9" t="s">
        <v>165</v>
      </c>
      <c r="E43" s="12" t="s">
        <v>4185</v>
      </c>
    </row>
    <row r="44" customFormat="false" ht="35.05" hidden="false" customHeight="false" outlineLevel="0" collapsed="false">
      <c r="A44" s="7" t="n">
        <v>64</v>
      </c>
      <c r="B44" s="7" t="s">
        <v>110</v>
      </c>
      <c r="C44" s="7" t="s">
        <v>4186</v>
      </c>
      <c r="D44" s="9" t="s">
        <v>233</v>
      </c>
      <c r="E44" s="12" t="s">
        <v>4187</v>
      </c>
    </row>
    <row r="45" customFormat="false" ht="35.05" hidden="false" customHeight="false" outlineLevel="0" collapsed="false">
      <c r="A45" s="7" t="n">
        <v>64</v>
      </c>
      <c r="B45" s="7" t="s">
        <v>83</v>
      </c>
      <c r="C45" s="7" t="s">
        <v>4186</v>
      </c>
      <c r="D45" s="9" t="s">
        <v>233</v>
      </c>
      <c r="E45" s="12" t="s">
        <v>4187</v>
      </c>
    </row>
    <row r="46" customFormat="false" ht="35.05" hidden="false" customHeight="false" outlineLevel="0" collapsed="false">
      <c r="A46" s="7" t="n">
        <v>64</v>
      </c>
      <c r="B46" s="7" t="s">
        <v>144</v>
      </c>
      <c r="C46" s="7" t="s">
        <v>4184</v>
      </c>
      <c r="D46" s="9" t="s">
        <v>233</v>
      </c>
      <c r="E46" s="12" t="s">
        <v>4185</v>
      </c>
    </row>
    <row r="47" customFormat="false" ht="35.05" hidden="false" customHeight="false" outlineLevel="0" collapsed="false">
      <c r="A47" s="7" t="n">
        <v>64</v>
      </c>
      <c r="B47" s="7" t="s">
        <v>92</v>
      </c>
      <c r="C47" s="7" t="s">
        <v>4186</v>
      </c>
      <c r="D47" s="9" t="s">
        <v>233</v>
      </c>
      <c r="E47" s="12" t="s">
        <v>4187</v>
      </c>
    </row>
    <row r="48" customFormat="false" ht="35.05" hidden="false" customHeight="false" outlineLevel="0" collapsed="false">
      <c r="A48" s="7" t="n">
        <v>64</v>
      </c>
      <c r="B48" s="7" t="s">
        <v>119</v>
      </c>
      <c r="C48" s="7" t="s">
        <v>4184</v>
      </c>
      <c r="D48" s="9" t="s">
        <v>233</v>
      </c>
      <c r="E48" s="12" t="s">
        <v>4185</v>
      </c>
    </row>
    <row r="49" customFormat="false" ht="35.05" hidden="false" customHeight="false" outlineLevel="0" collapsed="false">
      <c r="A49" s="7" t="n">
        <v>64</v>
      </c>
      <c r="B49" s="7" t="s">
        <v>91</v>
      </c>
      <c r="C49" s="7" t="s">
        <v>4186</v>
      </c>
      <c r="D49" s="9" t="s">
        <v>233</v>
      </c>
      <c r="E49" s="12" t="s">
        <v>4187</v>
      </c>
    </row>
    <row r="50" customFormat="false" ht="35.05" hidden="false" customHeight="false" outlineLevel="0" collapsed="false">
      <c r="A50" s="7" t="n">
        <v>64</v>
      </c>
      <c r="B50" s="7" t="s">
        <v>119</v>
      </c>
      <c r="C50" s="7" t="s">
        <v>4184</v>
      </c>
      <c r="D50" s="9" t="s">
        <v>233</v>
      </c>
      <c r="E50" s="12" t="s">
        <v>4185</v>
      </c>
    </row>
    <row r="51" customFormat="false" ht="35.05" hidden="false" customHeight="false" outlineLevel="0" collapsed="false">
      <c r="A51" s="7" t="n">
        <v>64</v>
      </c>
      <c r="B51" s="7" t="s">
        <v>91</v>
      </c>
      <c r="C51" s="7" t="s">
        <v>4186</v>
      </c>
      <c r="D51" s="9" t="s">
        <v>233</v>
      </c>
      <c r="E51" s="12" t="s">
        <v>4187</v>
      </c>
    </row>
    <row r="52" customFormat="false" ht="35.05" hidden="false" customHeight="false" outlineLevel="0" collapsed="false">
      <c r="A52" s="7" t="n">
        <v>64</v>
      </c>
      <c r="B52" s="7" t="s">
        <v>147</v>
      </c>
      <c r="C52" s="7" t="s">
        <v>4184</v>
      </c>
      <c r="D52" s="9" t="s">
        <v>233</v>
      </c>
      <c r="E52" s="12" t="s">
        <v>4185</v>
      </c>
    </row>
    <row r="53" customFormat="false" ht="23.85" hidden="false" customHeight="false" outlineLevel="0" collapsed="false">
      <c r="A53" s="7" t="n">
        <v>66</v>
      </c>
      <c r="B53" s="7" t="s">
        <v>144</v>
      </c>
      <c r="C53" s="7" t="s">
        <v>4186</v>
      </c>
      <c r="D53" s="9" t="s">
        <v>90</v>
      </c>
      <c r="E53" s="12" t="s">
        <v>4187</v>
      </c>
    </row>
    <row r="54" customFormat="false" ht="23.85" hidden="false" customHeight="false" outlineLevel="0" collapsed="false">
      <c r="A54" s="7" t="n">
        <v>66</v>
      </c>
      <c r="B54" s="7" t="s">
        <v>83</v>
      </c>
      <c r="C54" s="7" t="s">
        <v>4184</v>
      </c>
      <c r="D54" s="9" t="s">
        <v>90</v>
      </c>
      <c r="E54" s="12" t="s">
        <v>4185</v>
      </c>
    </row>
    <row r="55" customFormat="false" ht="23.85" hidden="false" customHeight="false" outlineLevel="0" collapsed="false">
      <c r="A55" s="7" t="n">
        <v>67</v>
      </c>
      <c r="B55" s="7" t="s">
        <v>119</v>
      </c>
      <c r="C55" s="7" t="s">
        <v>4186</v>
      </c>
      <c r="D55" s="9" t="s">
        <v>90</v>
      </c>
      <c r="E55" s="12" t="s">
        <v>4187</v>
      </c>
    </row>
    <row r="56" customFormat="false" ht="23.85" hidden="false" customHeight="false" outlineLevel="0" collapsed="false">
      <c r="A56" s="7" t="n">
        <v>67</v>
      </c>
      <c r="B56" s="7" t="s">
        <v>110</v>
      </c>
      <c r="C56" s="7" t="s">
        <v>4184</v>
      </c>
      <c r="D56" s="9" t="s">
        <v>90</v>
      </c>
      <c r="E56" s="12" t="s">
        <v>4185</v>
      </c>
    </row>
    <row r="57" customFormat="false" ht="23.85" hidden="false" customHeight="false" outlineLevel="0" collapsed="false">
      <c r="A57" s="7" t="n">
        <v>68</v>
      </c>
      <c r="B57" s="7" t="s">
        <v>92</v>
      </c>
      <c r="C57" s="7" t="s">
        <v>4186</v>
      </c>
      <c r="D57" s="9" t="s">
        <v>90</v>
      </c>
      <c r="E57" s="12" t="s">
        <v>4187</v>
      </c>
    </row>
    <row r="58" customFormat="false" ht="23.85" hidden="false" customHeight="false" outlineLevel="0" collapsed="false">
      <c r="A58" s="7" t="n">
        <v>68</v>
      </c>
      <c r="B58" s="7" t="s">
        <v>107</v>
      </c>
      <c r="C58" s="7" t="s">
        <v>4184</v>
      </c>
      <c r="D58" s="9" t="s">
        <v>90</v>
      </c>
      <c r="E58" s="12" t="s">
        <v>4185</v>
      </c>
    </row>
    <row r="59" customFormat="false" ht="23.85" hidden="false" customHeight="false" outlineLevel="0" collapsed="false">
      <c r="A59" s="7" t="n">
        <v>70</v>
      </c>
      <c r="B59" s="7" t="s">
        <v>248</v>
      </c>
      <c r="C59" s="7" t="s">
        <v>4186</v>
      </c>
      <c r="D59" s="9" t="s">
        <v>90</v>
      </c>
      <c r="E59" s="12" t="s">
        <v>4187</v>
      </c>
    </row>
    <row r="60" customFormat="false" ht="23.85" hidden="false" customHeight="false" outlineLevel="0" collapsed="false">
      <c r="A60" s="7" t="n">
        <v>70</v>
      </c>
      <c r="B60" s="7" t="s">
        <v>91</v>
      </c>
      <c r="C60" s="7" t="s">
        <v>4184</v>
      </c>
      <c r="D60" s="9" t="s">
        <v>90</v>
      </c>
      <c r="E60" s="12" t="s">
        <v>4185</v>
      </c>
    </row>
    <row r="61" customFormat="false" ht="23.85" hidden="false" customHeight="false" outlineLevel="0" collapsed="false">
      <c r="A61" s="7" t="n">
        <v>72</v>
      </c>
      <c r="B61" s="7" t="s">
        <v>147</v>
      </c>
      <c r="C61" s="7" t="s">
        <v>4186</v>
      </c>
      <c r="D61" s="9" t="s">
        <v>90</v>
      </c>
      <c r="E61" s="12" t="s">
        <v>4187</v>
      </c>
    </row>
    <row r="62" customFormat="false" ht="23.85" hidden="false" customHeight="false" outlineLevel="0" collapsed="false">
      <c r="A62" s="7" t="n">
        <v>72</v>
      </c>
      <c r="B62" s="7" t="s">
        <v>91</v>
      </c>
      <c r="C62" s="7" t="s">
        <v>4184</v>
      </c>
      <c r="D62" s="9" t="s">
        <v>90</v>
      </c>
      <c r="E62" s="12" t="s">
        <v>4185</v>
      </c>
    </row>
    <row r="63" customFormat="false" ht="23.85" hidden="false" customHeight="false" outlineLevel="0" collapsed="false">
      <c r="A63" s="7" t="n">
        <v>78</v>
      </c>
      <c r="B63" s="7" t="s">
        <v>118</v>
      </c>
      <c r="C63" s="7" t="s">
        <v>4186</v>
      </c>
      <c r="D63" s="9" t="s">
        <v>90</v>
      </c>
      <c r="E63" s="12" t="s">
        <v>4187</v>
      </c>
    </row>
    <row r="64" customFormat="false" ht="23.85" hidden="false" customHeight="false" outlineLevel="0" collapsed="false">
      <c r="A64" s="7" t="n">
        <v>78</v>
      </c>
      <c r="B64" s="7" t="s">
        <v>119</v>
      </c>
      <c r="C64" s="7" t="s">
        <v>4184</v>
      </c>
      <c r="D64" s="9" t="s">
        <v>90</v>
      </c>
      <c r="E64" s="12" t="s">
        <v>4185</v>
      </c>
    </row>
    <row r="65" customFormat="false" ht="15" hidden="false" customHeight="false" outlineLevel="0" collapsed="false">
      <c r="A65" s="7" t="n">
        <v>82</v>
      </c>
      <c r="B65" s="7" t="s">
        <v>119</v>
      </c>
      <c r="C65" s="7" t="s">
        <v>4184</v>
      </c>
      <c r="D65" s="9" t="s">
        <v>165</v>
      </c>
      <c r="E65" s="12" t="s">
        <v>4185</v>
      </c>
    </row>
    <row r="66" customFormat="false" ht="15" hidden="false" customHeight="false" outlineLevel="0" collapsed="false">
      <c r="A66" s="7" t="n">
        <v>83</v>
      </c>
      <c r="B66" s="7" t="s">
        <v>83</v>
      </c>
      <c r="C66" s="7" t="s">
        <v>4184</v>
      </c>
      <c r="D66" s="9" t="s">
        <v>281</v>
      </c>
      <c r="E66" s="12" t="s">
        <v>4185</v>
      </c>
    </row>
    <row r="67" customFormat="false" ht="15" hidden="false" customHeight="false" outlineLevel="0" collapsed="false">
      <c r="A67" s="7" t="n">
        <v>83</v>
      </c>
      <c r="B67" s="7" t="s">
        <v>118</v>
      </c>
      <c r="C67" s="7" t="s">
        <v>4184</v>
      </c>
      <c r="D67" s="9" t="s">
        <v>281</v>
      </c>
      <c r="E67" s="12" t="s">
        <v>4185</v>
      </c>
    </row>
    <row r="68" customFormat="false" ht="15" hidden="false" customHeight="false" outlineLevel="0" collapsed="false">
      <c r="A68" s="7" t="n">
        <v>84</v>
      </c>
      <c r="B68" s="7" t="s">
        <v>83</v>
      </c>
      <c r="C68" s="7" t="s">
        <v>4184</v>
      </c>
      <c r="D68" s="9" t="s">
        <v>82</v>
      </c>
      <c r="E68" s="12" t="s">
        <v>4185</v>
      </c>
    </row>
    <row r="69" customFormat="false" ht="23.85" hidden="false" customHeight="false" outlineLevel="0" collapsed="false">
      <c r="A69" s="7" t="n">
        <v>90</v>
      </c>
      <c r="B69" s="7" t="s">
        <v>83</v>
      </c>
      <c r="C69" s="7" t="s">
        <v>4186</v>
      </c>
      <c r="D69" s="9" t="s">
        <v>90</v>
      </c>
      <c r="E69" s="12" t="s">
        <v>4187</v>
      </c>
    </row>
    <row r="70" customFormat="false" ht="23.85" hidden="false" customHeight="false" outlineLevel="0" collapsed="false">
      <c r="A70" s="7" t="n">
        <v>90</v>
      </c>
      <c r="B70" s="7" t="s">
        <v>107</v>
      </c>
      <c r="C70" s="7" t="s">
        <v>4184</v>
      </c>
      <c r="D70" s="9" t="s">
        <v>90</v>
      </c>
      <c r="E70" s="12" t="s">
        <v>4185</v>
      </c>
    </row>
    <row r="71" customFormat="false" ht="23.85" hidden="false" customHeight="false" outlineLevel="0" collapsed="false">
      <c r="A71" s="7" t="n">
        <v>92</v>
      </c>
      <c r="B71" s="7" t="s">
        <v>110</v>
      </c>
      <c r="C71" s="7" t="s">
        <v>4186</v>
      </c>
      <c r="D71" s="9" t="s">
        <v>90</v>
      </c>
      <c r="E71" s="12" t="s">
        <v>4187</v>
      </c>
    </row>
    <row r="72" customFormat="false" ht="23.85" hidden="false" customHeight="false" outlineLevel="0" collapsed="false">
      <c r="A72" s="7" t="n">
        <v>92</v>
      </c>
      <c r="B72" s="7" t="s">
        <v>83</v>
      </c>
      <c r="C72" s="7" t="s">
        <v>4184</v>
      </c>
      <c r="D72" s="9" t="s">
        <v>90</v>
      </c>
      <c r="E72" s="12" t="s">
        <v>4185</v>
      </c>
    </row>
    <row r="73" customFormat="false" ht="23.85" hidden="false" customHeight="false" outlineLevel="0" collapsed="false">
      <c r="A73" s="7" t="n">
        <v>95</v>
      </c>
      <c r="B73" s="7" t="s">
        <v>83</v>
      </c>
      <c r="C73" s="7" t="s">
        <v>4186</v>
      </c>
      <c r="D73" s="9" t="s">
        <v>90</v>
      </c>
      <c r="E73" s="12" t="s">
        <v>4187</v>
      </c>
    </row>
    <row r="74" customFormat="false" ht="23.85" hidden="false" customHeight="false" outlineLevel="0" collapsed="false">
      <c r="A74" s="7" t="n">
        <v>95</v>
      </c>
      <c r="B74" s="7" t="s">
        <v>144</v>
      </c>
      <c r="C74" s="7" t="s">
        <v>4184</v>
      </c>
      <c r="D74" s="9" t="s">
        <v>90</v>
      </c>
      <c r="E74" s="12" t="s">
        <v>4185</v>
      </c>
    </row>
    <row r="75" customFormat="false" ht="23.85" hidden="false" customHeight="false" outlineLevel="0" collapsed="false">
      <c r="A75" s="7" t="n">
        <v>96</v>
      </c>
      <c r="B75" s="7" t="s">
        <v>83</v>
      </c>
      <c r="C75" s="7" t="s">
        <v>4186</v>
      </c>
      <c r="D75" s="9" t="s">
        <v>90</v>
      </c>
      <c r="E75" s="12" t="s">
        <v>4187</v>
      </c>
    </row>
    <row r="76" customFormat="false" ht="23.85" hidden="false" customHeight="false" outlineLevel="0" collapsed="false">
      <c r="A76" s="7" t="n">
        <v>96</v>
      </c>
      <c r="B76" s="7" t="s">
        <v>320</v>
      </c>
      <c r="C76" s="7" t="s">
        <v>4184</v>
      </c>
      <c r="D76" s="9" t="s">
        <v>90</v>
      </c>
      <c r="E76" s="12" t="s">
        <v>4185</v>
      </c>
    </row>
    <row r="77" customFormat="false" ht="15" hidden="false" customHeight="false" outlineLevel="0" collapsed="false">
      <c r="A77" s="7" t="n">
        <v>98</v>
      </c>
      <c r="B77" s="7" t="s">
        <v>83</v>
      </c>
      <c r="C77" s="7" t="s">
        <v>4184</v>
      </c>
      <c r="D77" s="9" t="s">
        <v>82</v>
      </c>
      <c r="E77" s="12" t="s">
        <v>4185</v>
      </c>
    </row>
    <row r="78" customFormat="false" ht="15" hidden="false" customHeight="false" outlineLevel="0" collapsed="false">
      <c r="A78" s="7" t="n">
        <v>99</v>
      </c>
      <c r="B78" s="7" t="s">
        <v>110</v>
      </c>
      <c r="C78" s="7" t="s">
        <v>4188</v>
      </c>
      <c r="D78" s="9" t="s">
        <v>327</v>
      </c>
      <c r="E78" s="12" t="s">
        <v>4189</v>
      </c>
    </row>
    <row r="79" customFormat="false" ht="15" hidden="false" customHeight="false" outlineLevel="0" collapsed="false">
      <c r="A79" s="7" t="n">
        <v>99</v>
      </c>
      <c r="B79" s="7" t="s">
        <v>92</v>
      </c>
      <c r="C79" s="7" t="s">
        <v>4188</v>
      </c>
      <c r="D79" s="9" t="s">
        <v>327</v>
      </c>
      <c r="E79" s="12" t="s">
        <v>4189</v>
      </c>
    </row>
    <row r="80" customFormat="false" ht="15" hidden="false" customHeight="false" outlineLevel="0" collapsed="false">
      <c r="A80" s="7" t="n">
        <v>104</v>
      </c>
      <c r="B80" s="7" t="s">
        <v>144</v>
      </c>
      <c r="C80" s="7" t="s">
        <v>4184</v>
      </c>
      <c r="D80" s="9" t="s">
        <v>103</v>
      </c>
      <c r="E80" s="12" t="s">
        <v>4185</v>
      </c>
    </row>
    <row r="81" customFormat="false" ht="23.85" hidden="false" customHeight="false" outlineLevel="0" collapsed="false">
      <c r="A81" s="7" t="n">
        <v>105</v>
      </c>
      <c r="B81" s="7" t="s">
        <v>83</v>
      </c>
      <c r="C81" s="7" t="s">
        <v>4186</v>
      </c>
      <c r="D81" s="9" t="s">
        <v>90</v>
      </c>
      <c r="E81" s="12" t="s">
        <v>4187</v>
      </c>
    </row>
    <row r="82" customFormat="false" ht="23.85" hidden="false" customHeight="false" outlineLevel="0" collapsed="false">
      <c r="A82" s="7" t="n">
        <v>105</v>
      </c>
      <c r="B82" s="7" t="s">
        <v>110</v>
      </c>
      <c r="C82" s="7" t="s">
        <v>4184</v>
      </c>
      <c r="D82" s="9" t="s">
        <v>90</v>
      </c>
      <c r="E82" s="12" t="s">
        <v>4185</v>
      </c>
    </row>
    <row r="83" customFormat="false" ht="35.05" hidden="false" customHeight="false" outlineLevel="0" collapsed="false">
      <c r="A83" s="7" t="n">
        <v>107</v>
      </c>
      <c r="B83" s="7" t="s">
        <v>83</v>
      </c>
      <c r="C83" s="7" t="s">
        <v>4186</v>
      </c>
      <c r="D83" s="9" t="s">
        <v>233</v>
      </c>
      <c r="E83" s="12" t="s">
        <v>4187</v>
      </c>
    </row>
    <row r="84" customFormat="false" ht="35.05" hidden="false" customHeight="false" outlineLevel="0" collapsed="false">
      <c r="A84" s="7" t="n">
        <v>107</v>
      </c>
      <c r="B84" s="7" t="s">
        <v>144</v>
      </c>
      <c r="C84" s="7" t="s">
        <v>4184</v>
      </c>
      <c r="D84" s="9" t="s">
        <v>233</v>
      </c>
      <c r="E84" s="12" t="s">
        <v>4185</v>
      </c>
    </row>
    <row r="85" customFormat="false" ht="35.05" hidden="false" customHeight="false" outlineLevel="0" collapsed="false">
      <c r="A85" s="7" t="n">
        <v>107</v>
      </c>
      <c r="B85" s="7" t="s">
        <v>83</v>
      </c>
      <c r="C85" s="7" t="s">
        <v>4186</v>
      </c>
      <c r="D85" s="9" t="s">
        <v>233</v>
      </c>
      <c r="E85" s="12" t="s">
        <v>4187</v>
      </c>
    </row>
    <row r="86" customFormat="false" ht="35.05" hidden="false" customHeight="false" outlineLevel="0" collapsed="false">
      <c r="A86" s="7" t="n">
        <v>107</v>
      </c>
      <c r="B86" s="7" t="s">
        <v>110</v>
      </c>
      <c r="C86" s="7" t="s">
        <v>4184</v>
      </c>
      <c r="D86" s="9" t="s">
        <v>233</v>
      </c>
      <c r="E86" s="12" t="s">
        <v>4185</v>
      </c>
    </row>
    <row r="87" customFormat="false" ht="15" hidden="false" customHeight="false" outlineLevel="0" collapsed="false">
      <c r="A87" s="7" t="n">
        <v>110</v>
      </c>
      <c r="B87" s="7" t="s">
        <v>96</v>
      </c>
      <c r="C87" s="7" t="s">
        <v>4184</v>
      </c>
      <c r="D87" s="9" t="s">
        <v>82</v>
      </c>
      <c r="E87" s="12" t="s">
        <v>4185</v>
      </c>
    </row>
    <row r="88" customFormat="false" ht="23.85" hidden="false" customHeight="false" outlineLevel="0" collapsed="false">
      <c r="A88" s="7" t="n">
        <v>111</v>
      </c>
      <c r="B88" s="7" t="s">
        <v>83</v>
      </c>
      <c r="C88" s="7" t="s">
        <v>4186</v>
      </c>
      <c r="D88" s="9" t="s">
        <v>90</v>
      </c>
      <c r="E88" s="12" t="s">
        <v>4187</v>
      </c>
    </row>
    <row r="89" customFormat="false" ht="23.85" hidden="false" customHeight="false" outlineLevel="0" collapsed="false">
      <c r="A89" s="7" t="n">
        <v>111</v>
      </c>
      <c r="B89" s="7" t="s">
        <v>107</v>
      </c>
      <c r="C89" s="7" t="s">
        <v>4184</v>
      </c>
      <c r="D89" s="9" t="s">
        <v>90</v>
      </c>
      <c r="E89" s="12" t="s">
        <v>4185</v>
      </c>
    </row>
    <row r="90" customFormat="false" ht="15" hidden="false" customHeight="false" outlineLevel="0" collapsed="false">
      <c r="A90" s="7" t="n">
        <v>112</v>
      </c>
      <c r="B90" s="7" t="s">
        <v>107</v>
      </c>
      <c r="C90" s="7" t="s">
        <v>4184</v>
      </c>
      <c r="D90" s="9" t="s">
        <v>82</v>
      </c>
      <c r="E90" s="12" t="s">
        <v>4185</v>
      </c>
    </row>
    <row r="91" customFormat="false" ht="15" hidden="false" customHeight="false" outlineLevel="0" collapsed="false">
      <c r="A91" s="7" t="n">
        <v>113</v>
      </c>
      <c r="B91" s="7" t="s">
        <v>83</v>
      </c>
      <c r="C91" s="7" t="s">
        <v>4184</v>
      </c>
      <c r="D91" s="9" t="s">
        <v>103</v>
      </c>
      <c r="E91" s="12" t="s">
        <v>4185</v>
      </c>
    </row>
    <row r="92" customFormat="false" ht="23.85" hidden="false" customHeight="false" outlineLevel="0" collapsed="false">
      <c r="A92" s="7" t="n">
        <v>115</v>
      </c>
      <c r="B92" s="7" t="s">
        <v>92</v>
      </c>
      <c r="C92" s="7" t="s">
        <v>4186</v>
      </c>
      <c r="D92" s="9" t="s">
        <v>90</v>
      </c>
      <c r="E92" s="12" t="s">
        <v>4187</v>
      </c>
    </row>
    <row r="93" customFormat="false" ht="23.85" hidden="false" customHeight="false" outlineLevel="0" collapsed="false">
      <c r="A93" s="7" t="n">
        <v>115</v>
      </c>
      <c r="B93" s="7" t="s">
        <v>144</v>
      </c>
      <c r="C93" s="7" t="s">
        <v>4184</v>
      </c>
      <c r="D93" s="9" t="s">
        <v>90</v>
      </c>
      <c r="E93" s="12" t="s">
        <v>4185</v>
      </c>
    </row>
    <row r="94" customFormat="false" ht="15" hidden="false" customHeight="false" outlineLevel="0" collapsed="false">
      <c r="A94" s="7" t="n">
        <v>117</v>
      </c>
      <c r="B94" s="7" t="s">
        <v>119</v>
      </c>
      <c r="C94" s="7" t="s">
        <v>4184</v>
      </c>
      <c r="D94" s="9" t="s">
        <v>103</v>
      </c>
      <c r="E94" s="12" t="s">
        <v>4185</v>
      </c>
    </row>
    <row r="95" customFormat="false" ht="23.85" hidden="false" customHeight="false" outlineLevel="0" collapsed="false">
      <c r="A95" s="7" t="n">
        <v>118</v>
      </c>
      <c r="B95" s="7" t="s">
        <v>147</v>
      </c>
      <c r="C95" s="7" t="s">
        <v>4186</v>
      </c>
      <c r="D95" s="9" t="s">
        <v>90</v>
      </c>
      <c r="E95" s="12" t="s">
        <v>4187</v>
      </c>
    </row>
    <row r="96" customFormat="false" ht="23.85" hidden="false" customHeight="false" outlineLevel="0" collapsed="false">
      <c r="A96" s="7" t="n">
        <v>118</v>
      </c>
      <c r="B96" s="7" t="s">
        <v>144</v>
      </c>
      <c r="C96" s="7" t="s">
        <v>4184</v>
      </c>
      <c r="D96" s="9" t="s">
        <v>90</v>
      </c>
      <c r="E96" s="12" t="s">
        <v>4185</v>
      </c>
    </row>
    <row r="97" customFormat="false" ht="15" hidden="false" customHeight="false" outlineLevel="0" collapsed="false">
      <c r="A97" s="7" t="n">
        <v>119</v>
      </c>
      <c r="B97" s="7" t="s">
        <v>119</v>
      </c>
      <c r="C97" s="7" t="s">
        <v>4184</v>
      </c>
      <c r="D97" s="9" t="s">
        <v>165</v>
      </c>
      <c r="E97" s="12" t="s">
        <v>4185</v>
      </c>
    </row>
    <row r="98" customFormat="false" ht="15" hidden="false" customHeight="false" outlineLevel="0" collapsed="false">
      <c r="A98" s="7" t="n">
        <v>120</v>
      </c>
      <c r="B98" s="7" t="s">
        <v>119</v>
      </c>
      <c r="C98" s="7" t="s">
        <v>4184</v>
      </c>
      <c r="D98" s="9" t="s">
        <v>103</v>
      </c>
      <c r="E98" s="12" t="s">
        <v>4185</v>
      </c>
    </row>
    <row r="99" customFormat="false" ht="23.85" hidden="false" customHeight="false" outlineLevel="0" collapsed="false">
      <c r="A99" s="7" t="n">
        <v>121</v>
      </c>
      <c r="B99" s="7" t="s">
        <v>83</v>
      </c>
      <c r="C99" s="7" t="s">
        <v>4186</v>
      </c>
      <c r="D99" s="9" t="s">
        <v>90</v>
      </c>
      <c r="E99" s="12" t="s">
        <v>4187</v>
      </c>
    </row>
    <row r="100" customFormat="false" ht="23.85" hidden="false" customHeight="false" outlineLevel="0" collapsed="false">
      <c r="A100" s="7" t="n">
        <v>121</v>
      </c>
      <c r="B100" s="7" t="s">
        <v>110</v>
      </c>
      <c r="C100" s="7" t="s">
        <v>4184</v>
      </c>
      <c r="D100" s="9" t="s">
        <v>90</v>
      </c>
      <c r="E100" s="12" t="s">
        <v>4185</v>
      </c>
    </row>
    <row r="101" customFormat="false" ht="15" hidden="false" customHeight="false" outlineLevel="0" collapsed="false">
      <c r="A101" s="7" t="n">
        <v>123</v>
      </c>
      <c r="B101" s="7" t="s">
        <v>239</v>
      </c>
      <c r="C101" s="7" t="s">
        <v>4184</v>
      </c>
      <c r="D101" s="9" t="s">
        <v>153</v>
      </c>
      <c r="E101" s="12" t="s">
        <v>4185</v>
      </c>
    </row>
    <row r="102" customFormat="false" ht="23.85" hidden="false" customHeight="false" outlineLevel="0" collapsed="false">
      <c r="A102" s="7" t="n">
        <v>125</v>
      </c>
      <c r="B102" s="7" t="s">
        <v>110</v>
      </c>
      <c r="C102" s="7" t="s">
        <v>4186</v>
      </c>
      <c r="D102" s="9" t="s">
        <v>90</v>
      </c>
      <c r="E102" s="12" t="s">
        <v>4187</v>
      </c>
    </row>
    <row r="103" customFormat="false" ht="23.85" hidden="false" customHeight="false" outlineLevel="0" collapsed="false">
      <c r="A103" s="7" t="n">
        <v>125</v>
      </c>
      <c r="B103" s="7" t="s">
        <v>83</v>
      </c>
      <c r="C103" s="7" t="s">
        <v>4184</v>
      </c>
      <c r="D103" s="9" t="s">
        <v>90</v>
      </c>
      <c r="E103" s="12" t="s">
        <v>4185</v>
      </c>
    </row>
    <row r="104" customFormat="false" ht="15" hidden="false" customHeight="false" outlineLevel="0" collapsed="false">
      <c r="A104" s="7" t="n">
        <v>129</v>
      </c>
      <c r="B104" s="7" t="s">
        <v>83</v>
      </c>
      <c r="C104" s="7" t="s">
        <v>4184</v>
      </c>
      <c r="D104" s="9" t="s">
        <v>82</v>
      </c>
      <c r="E104" s="12" t="s">
        <v>4185</v>
      </c>
    </row>
    <row r="105" customFormat="false" ht="15" hidden="false" customHeight="false" outlineLevel="0" collapsed="false">
      <c r="A105" s="7" t="n">
        <v>131</v>
      </c>
      <c r="B105" s="7" t="s">
        <v>83</v>
      </c>
      <c r="C105" s="7" t="s">
        <v>4184</v>
      </c>
      <c r="D105" s="9" t="s">
        <v>82</v>
      </c>
      <c r="E105" s="12" t="s">
        <v>4185</v>
      </c>
    </row>
    <row r="106" customFormat="false" ht="15" hidden="false" customHeight="false" outlineLevel="0" collapsed="false">
      <c r="A106" s="7" t="n">
        <v>140</v>
      </c>
      <c r="B106" s="7" t="s">
        <v>83</v>
      </c>
      <c r="C106" s="7" t="s">
        <v>4186</v>
      </c>
      <c r="D106" s="9" t="s">
        <v>153</v>
      </c>
      <c r="E106" s="12" t="s">
        <v>4187</v>
      </c>
    </row>
    <row r="107" customFormat="false" ht="23.85" hidden="false" customHeight="false" outlineLevel="0" collapsed="false">
      <c r="A107" s="7" t="n">
        <v>143</v>
      </c>
      <c r="B107" s="7" t="s">
        <v>83</v>
      </c>
      <c r="C107" s="7" t="s">
        <v>4186</v>
      </c>
      <c r="D107" s="9" t="s">
        <v>90</v>
      </c>
      <c r="E107" s="12" t="s">
        <v>4187</v>
      </c>
    </row>
    <row r="108" customFormat="false" ht="23.85" hidden="false" customHeight="false" outlineLevel="0" collapsed="false">
      <c r="A108" s="7" t="n">
        <v>143</v>
      </c>
      <c r="B108" s="7" t="s">
        <v>144</v>
      </c>
      <c r="C108" s="7" t="s">
        <v>4184</v>
      </c>
      <c r="D108" s="9" t="s">
        <v>90</v>
      </c>
      <c r="E108" s="12" t="s">
        <v>4185</v>
      </c>
    </row>
    <row r="109" customFormat="false" ht="23.85" hidden="false" customHeight="false" outlineLevel="0" collapsed="false">
      <c r="A109" s="7" t="n">
        <v>151</v>
      </c>
      <c r="B109" s="7" t="s">
        <v>107</v>
      </c>
      <c r="C109" s="7" t="s">
        <v>4186</v>
      </c>
      <c r="D109" s="9" t="s">
        <v>90</v>
      </c>
      <c r="E109" s="12" t="s">
        <v>4187</v>
      </c>
    </row>
    <row r="110" customFormat="false" ht="23.85" hidden="false" customHeight="false" outlineLevel="0" collapsed="false">
      <c r="A110" s="7" t="n">
        <v>151</v>
      </c>
      <c r="B110" s="7" t="s">
        <v>91</v>
      </c>
      <c r="C110" s="7" t="s">
        <v>4184</v>
      </c>
      <c r="D110" s="9" t="s">
        <v>90</v>
      </c>
      <c r="E110" s="12" t="s">
        <v>4185</v>
      </c>
    </row>
    <row r="111" customFormat="false" ht="15" hidden="false" customHeight="false" outlineLevel="0" collapsed="false">
      <c r="A111" s="7" t="n">
        <v>153</v>
      </c>
      <c r="B111" s="7" t="s">
        <v>144</v>
      </c>
      <c r="C111" s="7" t="s">
        <v>4184</v>
      </c>
      <c r="D111" s="9" t="s">
        <v>82</v>
      </c>
      <c r="E111" s="12" t="s">
        <v>4185</v>
      </c>
    </row>
    <row r="112" customFormat="false" ht="15" hidden="false" customHeight="false" outlineLevel="0" collapsed="false">
      <c r="A112" s="7" t="n">
        <v>155</v>
      </c>
      <c r="B112" s="7" t="s">
        <v>119</v>
      </c>
      <c r="C112" s="7" t="s">
        <v>4184</v>
      </c>
      <c r="D112" s="9" t="s">
        <v>103</v>
      </c>
      <c r="E112" s="12" t="s">
        <v>4185</v>
      </c>
    </row>
    <row r="113" customFormat="false" ht="23.85" hidden="false" customHeight="false" outlineLevel="0" collapsed="false">
      <c r="A113" s="7" t="n">
        <v>162</v>
      </c>
      <c r="B113" s="7" t="s">
        <v>96</v>
      </c>
      <c r="C113" s="7" t="s">
        <v>4186</v>
      </c>
      <c r="D113" s="9" t="s">
        <v>90</v>
      </c>
      <c r="E113" s="12" t="s">
        <v>4187</v>
      </c>
    </row>
    <row r="114" customFormat="false" ht="23.85" hidden="false" customHeight="false" outlineLevel="0" collapsed="false">
      <c r="A114" s="7" t="n">
        <v>162</v>
      </c>
      <c r="B114" s="7" t="s">
        <v>110</v>
      </c>
      <c r="C114" s="7" t="s">
        <v>4184</v>
      </c>
      <c r="D114" s="9" t="s">
        <v>90</v>
      </c>
      <c r="E114" s="12" t="s">
        <v>4185</v>
      </c>
    </row>
    <row r="115" customFormat="false" ht="23.85" hidden="false" customHeight="false" outlineLevel="0" collapsed="false">
      <c r="A115" s="7" t="n">
        <v>163</v>
      </c>
      <c r="B115" s="7" t="s">
        <v>110</v>
      </c>
      <c r="C115" s="7" t="s">
        <v>4186</v>
      </c>
      <c r="D115" s="9" t="s">
        <v>90</v>
      </c>
      <c r="E115" s="12" t="s">
        <v>4187</v>
      </c>
    </row>
    <row r="116" customFormat="false" ht="23.85" hidden="false" customHeight="false" outlineLevel="0" collapsed="false">
      <c r="A116" s="7" t="n">
        <v>163</v>
      </c>
      <c r="B116" s="7" t="s">
        <v>83</v>
      </c>
      <c r="C116" s="7" t="s">
        <v>4184</v>
      </c>
      <c r="D116" s="9" t="s">
        <v>90</v>
      </c>
      <c r="E116" s="12" t="s">
        <v>4185</v>
      </c>
    </row>
    <row r="117" customFormat="false" ht="15" hidden="false" customHeight="false" outlineLevel="0" collapsed="false">
      <c r="A117" s="7" t="n">
        <v>164</v>
      </c>
      <c r="B117" s="7" t="s">
        <v>119</v>
      </c>
      <c r="C117" s="7" t="s">
        <v>4184</v>
      </c>
      <c r="D117" s="9" t="s">
        <v>103</v>
      </c>
      <c r="E117" s="12" t="s">
        <v>4185</v>
      </c>
    </row>
    <row r="118" customFormat="false" ht="15" hidden="false" customHeight="false" outlineLevel="0" collapsed="false">
      <c r="A118" s="7" t="n">
        <v>166</v>
      </c>
      <c r="B118" s="7" t="s">
        <v>144</v>
      </c>
      <c r="C118" s="7" t="s">
        <v>4184</v>
      </c>
      <c r="D118" s="9" t="s">
        <v>165</v>
      </c>
      <c r="E118" s="12" t="s">
        <v>4185</v>
      </c>
    </row>
    <row r="119" customFormat="false" ht="15" hidden="false" customHeight="false" outlineLevel="0" collapsed="false">
      <c r="A119" s="7" t="n">
        <v>169</v>
      </c>
      <c r="B119" s="7" t="s">
        <v>144</v>
      </c>
      <c r="C119" s="7" t="s">
        <v>4184</v>
      </c>
      <c r="D119" s="9" t="s">
        <v>103</v>
      </c>
      <c r="E119" s="12" t="s">
        <v>4185</v>
      </c>
    </row>
    <row r="120" customFormat="false" ht="15" hidden="false" customHeight="false" outlineLevel="0" collapsed="false">
      <c r="A120" s="7" t="n">
        <v>171</v>
      </c>
      <c r="B120" s="7" t="s">
        <v>83</v>
      </c>
      <c r="C120" s="7" t="s">
        <v>4184</v>
      </c>
      <c r="D120" s="9" t="s">
        <v>165</v>
      </c>
      <c r="E120" s="12" t="s">
        <v>4185</v>
      </c>
    </row>
    <row r="121" customFormat="false" ht="15" hidden="false" customHeight="false" outlineLevel="0" collapsed="false">
      <c r="A121" s="7" t="n">
        <v>174</v>
      </c>
      <c r="B121" s="7" t="s">
        <v>144</v>
      </c>
      <c r="C121" s="7" t="s">
        <v>4184</v>
      </c>
      <c r="D121" s="9" t="s">
        <v>103</v>
      </c>
      <c r="E121" s="12" t="s">
        <v>4185</v>
      </c>
    </row>
    <row r="122" customFormat="false" ht="15" hidden="false" customHeight="false" outlineLevel="0" collapsed="false">
      <c r="A122" s="7" t="n">
        <v>177</v>
      </c>
      <c r="B122" s="7" t="s">
        <v>144</v>
      </c>
      <c r="C122" s="7" t="s">
        <v>4184</v>
      </c>
      <c r="D122" s="9" t="s">
        <v>165</v>
      </c>
      <c r="E122" s="12" t="s">
        <v>4185</v>
      </c>
    </row>
    <row r="123" customFormat="false" ht="23.85" hidden="false" customHeight="false" outlineLevel="0" collapsed="false">
      <c r="A123" s="7" t="n">
        <v>178</v>
      </c>
      <c r="B123" s="7" t="s">
        <v>509</v>
      </c>
      <c r="C123" s="7" t="s">
        <v>4186</v>
      </c>
      <c r="D123" s="9" t="s">
        <v>90</v>
      </c>
      <c r="E123" s="12" t="s">
        <v>4187</v>
      </c>
    </row>
    <row r="124" customFormat="false" ht="23.85" hidden="false" customHeight="false" outlineLevel="0" collapsed="false">
      <c r="A124" s="7" t="n">
        <v>178</v>
      </c>
      <c r="B124" s="7" t="s">
        <v>119</v>
      </c>
      <c r="C124" s="7" t="s">
        <v>4184</v>
      </c>
      <c r="D124" s="9" t="s">
        <v>90</v>
      </c>
      <c r="E124" s="12" t="s">
        <v>4185</v>
      </c>
    </row>
    <row r="125" customFormat="false" ht="15" hidden="false" customHeight="false" outlineLevel="0" collapsed="false">
      <c r="A125" s="7" t="n">
        <v>179</v>
      </c>
      <c r="B125" s="7" t="s">
        <v>96</v>
      </c>
      <c r="C125" s="7" t="s">
        <v>4184</v>
      </c>
      <c r="D125" s="9" t="s">
        <v>82</v>
      </c>
      <c r="E125" s="12" t="s">
        <v>4185</v>
      </c>
    </row>
    <row r="126" customFormat="false" ht="15" hidden="false" customHeight="false" outlineLevel="0" collapsed="false">
      <c r="A126" s="7" t="n">
        <v>183</v>
      </c>
      <c r="B126" s="7" t="s">
        <v>83</v>
      </c>
      <c r="C126" s="7" t="s">
        <v>4184</v>
      </c>
      <c r="D126" s="9" t="s">
        <v>82</v>
      </c>
      <c r="E126" s="12" t="s">
        <v>4185</v>
      </c>
    </row>
    <row r="127" customFormat="false" ht="23.85" hidden="false" customHeight="false" outlineLevel="0" collapsed="false">
      <c r="A127" s="7" t="n">
        <v>184</v>
      </c>
      <c r="B127" s="7" t="s">
        <v>83</v>
      </c>
      <c r="C127" s="7" t="s">
        <v>4186</v>
      </c>
      <c r="D127" s="9" t="s">
        <v>90</v>
      </c>
      <c r="E127" s="12" t="s">
        <v>4187</v>
      </c>
    </row>
    <row r="128" customFormat="false" ht="23.85" hidden="false" customHeight="false" outlineLevel="0" collapsed="false">
      <c r="A128" s="7" t="n">
        <v>184</v>
      </c>
      <c r="B128" s="7" t="s">
        <v>144</v>
      </c>
      <c r="C128" s="7" t="s">
        <v>4184</v>
      </c>
      <c r="D128" s="9" t="s">
        <v>90</v>
      </c>
      <c r="E128" s="12" t="s">
        <v>4185</v>
      </c>
    </row>
    <row r="129" customFormat="false" ht="15" hidden="false" customHeight="false" outlineLevel="0" collapsed="false">
      <c r="A129" s="7" t="n">
        <v>185</v>
      </c>
      <c r="B129" s="7" t="s">
        <v>144</v>
      </c>
      <c r="C129" s="7" t="s">
        <v>4184</v>
      </c>
      <c r="D129" s="9" t="s">
        <v>165</v>
      </c>
      <c r="E129" s="12" t="s">
        <v>4185</v>
      </c>
    </row>
    <row r="130" customFormat="false" ht="35.05" hidden="false" customHeight="false" outlineLevel="0" collapsed="false">
      <c r="A130" s="7" t="n">
        <v>187</v>
      </c>
      <c r="B130" s="7" t="s">
        <v>147</v>
      </c>
      <c r="C130" s="7" t="s">
        <v>4186</v>
      </c>
      <c r="D130" s="9" t="s">
        <v>233</v>
      </c>
      <c r="E130" s="12" t="s">
        <v>4187</v>
      </c>
    </row>
    <row r="131" customFormat="false" ht="35.05" hidden="false" customHeight="false" outlineLevel="0" collapsed="false">
      <c r="A131" s="7" t="n">
        <v>187</v>
      </c>
      <c r="B131" s="7" t="s">
        <v>92</v>
      </c>
      <c r="C131" s="7" t="s">
        <v>4184</v>
      </c>
      <c r="D131" s="9" t="s">
        <v>233</v>
      </c>
      <c r="E131" s="12" t="s">
        <v>4185</v>
      </c>
    </row>
    <row r="132" customFormat="false" ht="35.05" hidden="false" customHeight="false" outlineLevel="0" collapsed="false">
      <c r="A132" s="7" t="n">
        <v>187</v>
      </c>
      <c r="B132" s="7" t="s">
        <v>144</v>
      </c>
      <c r="C132" s="7" t="s">
        <v>4186</v>
      </c>
      <c r="D132" s="9" t="s">
        <v>233</v>
      </c>
      <c r="E132" s="12" t="s">
        <v>4187</v>
      </c>
    </row>
    <row r="133" customFormat="false" ht="35.05" hidden="false" customHeight="false" outlineLevel="0" collapsed="false">
      <c r="A133" s="7" t="n">
        <v>187</v>
      </c>
      <c r="B133" s="7" t="s">
        <v>83</v>
      </c>
      <c r="C133" s="7" t="s">
        <v>4184</v>
      </c>
      <c r="D133" s="9" t="s">
        <v>233</v>
      </c>
      <c r="E133" s="12" t="s">
        <v>4185</v>
      </c>
    </row>
    <row r="134" customFormat="false" ht="23.85" hidden="false" customHeight="false" outlineLevel="0" collapsed="false">
      <c r="A134" s="7" t="n">
        <v>188</v>
      </c>
      <c r="B134" s="7" t="s">
        <v>147</v>
      </c>
      <c r="C134" s="7" t="s">
        <v>4186</v>
      </c>
      <c r="D134" s="9" t="s">
        <v>90</v>
      </c>
      <c r="E134" s="12" t="s">
        <v>4187</v>
      </c>
    </row>
    <row r="135" customFormat="false" ht="23.85" hidden="false" customHeight="false" outlineLevel="0" collapsed="false">
      <c r="A135" s="7" t="n">
        <v>188</v>
      </c>
      <c r="B135" s="7" t="s">
        <v>92</v>
      </c>
      <c r="C135" s="7" t="s">
        <v>4184</v>
      </c>
      <c r="D135" s="9" t="s">
        <v>90</v>
      </c>
      <c r="E135" s="12" t="s">
        <v>4185</v>
      </c>
    </row>
    <row r="136" customFormat="false" ht="15" hidden="false" customHeight="false" outlineLevel="0" collapsed="false">
      <c r="A136" s="7" t="n">
        <v>191</v>
      </c>
      <c r="B136" s="7" t="s">
        <v>144</v>
      </c>
      <c r="C136" s="7" t="s">
        <v>4186</v>
      </c>
      <c r="D136" s="9" t="s">
        <v>153</v>
      </c>
      <c r="E136" s="12" t="s">
        <v>4187</v>
      </c>
    </row>
    <row r="137" customFormat="false" ht="23.85" hidden="false" customHeight="false" outlineLevel="0" collapsed="false">
      <c r="A137" s="7" t="n">
        <v>192</v>
      </c>
      <c r="B137" s="7" t="s">
        <v>83</v>
      </c>
      <c r="C137" s="7" t="s">
        <v>4186</v>
      </c>
      <c r="D137" s="9" t="s">
        <v>90</v>
      </c>
      <c r="E137" s="12" t="s">
        <v>4187</v>
      </c>
    </row>
    <row r="138" customFormat="false" ht="23.85" hidden="false" customHeight="false" outlineLevel="0" collapsed="false">
      <c r="A138" s="7" t="n">
        <v>192</v>
      </c>
      <c r="B138" s="7" t="s">
        <v>92</v>
      </c>
      <c r="C138" s="7" t="s">
        <v>4184</v>
      </c>
      <c r="D138" s="9" t="s">
        <v>90</v>
      </c>
      <c r="E138" s="12" t="s">
        <v>4185</v>
      </c>
    </row>
    <row r="139" customFormat="false" ht="35.05" hidden="false" customHeight="false" outlineLevel="0" collapsed="false">
      <c r="A139" s="7" t="n">
        <v>193</v>
      </c>
      <c r="B139" s="7" t="s">
        <v>83</v>
      </c>
      <c r="C139" s="7" t="s">
        <v>4186</v>
      </c>
      <c r="D139" s="9" t="s">
        <v>233</v>
      </c>
      <c r="E139" s="12" t="s">
        <v>4187</v>
      </c>
    </row>
    <row r="140" customFormat="false" ht="35.05" hidden="false" customHeight="false" outlineLevel="0" collapsed="false">
      <c r="A140" s="7" t="n">
        <v>193</v>
      </c>
      <c r="B140" s="7" t="s">
        <v>110</v>
      </c>
      <c r="C140" s="7" t="s">
        <v>4184</v>
      </c>
      <c r="D140" s="9" t="s">
        <v>233</v>
      </c>
      <c r="E140" s="12" t="s">
        <v>4185</v>
      </c>
    </row>
    <row r="141" customFormat="false" ht="35.05" hidden="false" customHeight="false" outlineLevel="0" collapsed="false">
      <c r="A141" s="7" t="n">
        <v>193</v>
      </c>
      <c r="B141" s="7" t="s">
        <v>83</v>
      </c>
      <c r="C141" s="7" t="s">
        <v>4186</v>
      </c>
      <c r="D141" s="9" t="s">
        <v>233</v>
      </c>
      <c r="E141" s="12" t="s">
        <v>4187</v>
      </c>
    </row>
    <row r="142" customFormat="false" ht="35.05" hidden="false" customHeight="false" outlineLevel="0" collapsed="false">
      <c r="A142" s="7" t="n">
        <v>193</v>
      </c>
      <c r="B142" s="7" t="s">
        <v>119</v>
      </c>
      <c r="C142" s="7" t="s">
        <v>4184</v>
      </c>
      <c r="D142" s="9" t="s">
        <v>233</v>
      </c>
      <c r="E142" s="12" t="s">
        <v>4185</v>
      </c>
    </row>
    <row r="143" customFormat="false" ht="23.85" hidden="false" customHeight="false" outlineLevel="0" collapsed="false">
      <c r="A143" s="7" t="n">
        <v>194</v>
      </c>
      <c r="B143" s="7" t="s">
        <v>118</v>
      </c>
      <c r="C143" s="7" t="s">
        <v>4186</v>
      </c>
      <c r="D143" s="9" t="s">
        <v>90</v>
      </c>
      <c r="E143" s="12" t="s">
        <v>4187</v>
      </c>
    </row>
    <row r="144" customFormat="false" ht="23.85" hidden="false" customHeight="false" outlineLevel="0" collapsed="false">
      <c r="A144" s="7" t="n">
        <v>194</v>
      </c>
      <c r="B144" s="7" t="s">
        <v>119</v>
      </c>
      <c r="C144" s="7" t="s">
        <v>4184</v>
      </c>
      <c r="D144" s="9" t="s">
        <v>90</v>
      </c>
      <c r="E144" s="12" t="s">
        <v>4185</v>
      </c>
    </row>
    <row r="145" customFormat="false" ht="23.85" hidden="false" customHeight="false" outlineLevel="0" collapsed="false">
      <c r="A145" s="7" t="n">
        <v>198</v>
      </c>
      <c r="B145" s="7" t="s">
        <v>83</v>
      </c>
      <c r="C145" s="7" t="s">
        <v>4186</v>
      </c>
      <c r="D145" s="9" t="s">
        <v>90</v>
      </c>
      <c r="E145" s="12" t="s">
        <v>4187</v>
      </c>
    </row>
    <row r="146" customFormat="false" ht="23.85" hidden="false" customHeight="false" outlineLevel="0" collapsed="false">
      <c r="A146" s="7" t="n">
        <v>198</v>
      </c>
      <c r="B146" s="7" t="s">
        <v>110</v>
      </c>
      <c r="C146" s="7" t="s">
        <v>4184</v>
      </c>
      <c r="D146" s="9" t="s">
        <v>90</v>
      </c>
      <c r="E146" s="12" t="s">
        <v>4185</v>
      </c>
    </row>
    <row r="147" customFormat="false" ht="15" hidden="false" customHeight="false" outlineLevel="0" collapsed="false">
      <c r="A147" s="7" t="n">
        <v>201</v>
      </c>
      <c r="B147" s="7" t="s">
        <v>92</v>
      </c>
      <c r="C147" s="7" t="s">
        <v>4184</v>
      </c>
      <c r="D147" s="9" t="s">
        <v>103</v>
      </c>
      <c r="E147" s="12" t="s">
        <v>4185</v>
      </c>
    </row>
    <row r="148" customFormat="false" ht="23.85" hidden="false" customHeight="false" outlineLevel="0" collapsed="false">
      <c r="A148" s="7" t="n">
        <v>205</v>
      </c>
      <c r="B148" s="7" t="s">
        <v>248</v>
      </c>
      <c r="C148" s="7" t="s">
        <v>4186</v>
      </c>
      <c r="D148" s="9" t="s">
        <v>90</v>
      </c>
      <c r="E148" s="12" t="s">
        <v>4187</v>
      </c>
    </row>
    <row r="149" customFormat="false" ht="23.85" hidden="false" customHeight="false" outlineLevel="0" collapsed="false">
      <c r="A149" s="7" t="n">
        <v>205</v>
      </c>
      <c r="B149" s="7" t="s">
        <v>578</v>
      </c>
      <c r="C149" s="7" t="s">
        <v>4184</v>
      </c>
      <c r="D149" s="9" t="s">
        <v>90</v>
      </c>
      <c r="E149" s="12" t="s">
        <v>4185</v>
      </c>
    </row>
    <row r="150" customFormat="false" ht="15" hidden="false" customHeight="false" outlineLevel="0" collapsed="false">
      <c r="A150" s="7" t="n">
        <v>206</v>
      </c>
      <c r="B150" s="7" t="s">
        <v>110</v>
      </c>
      <c r="C150" s="7" t="s">
        <v>4184</v>
      </c>
      <c r="D150" s="9" t="s">
        <v>103</v>
      </c>
      <c r="E150" s="12" t="s">
        <v>4185</v>
      </c>
    </row>
    <row r="151" customFormat="false" ht="15" hidden="false" customHeight="false" outlineLevel="0" collapsed="false">
      <c r="A151" s="7" t="n">
        <v>210</v>
      </c>
      <c r="B151" s="7" t="s">
        <v>83</v>
      </c>
      <c r="C151" s="7" t="s">
        <v>4184</v>
      </c>
      <c r="D151" s="9" t="s">
        <v>153</v>
      </c>
      <c r="E151" s="12" t="s">
        <v>4185</v>
      </c>
    </row>
    <row r="152" customFormat="false" ht="23.85" hidden="false" customHeight="false" outlineLevel="0" collapsed="false">
      <c r="A152" s="7" t="n">
        <v>211</v>
      </c>
      <c r="B152" s="7" t="s">
        <v>119</v>
      </c>
      <c r="C152" s="7" t="s">
        <v>4186</v>
      </c>
      <c r="D152" s="9" t="s">
        <v>90</v>
      </c>
      <c r="E152" s="12" t="s">
        <v>4187</v>
      </c>
    </row>
    <row r="153" customFormat="false" ht="23.85" hidden="false" customHeight="false" outlineLevel="0" collapsed="false">
      <c r="A153" s="7" t="n">
        <v>211</v>
      </c>
      <c r="B153" s="7" t="s">
        <v>147</v>
      </c>
      <c r="C153" s="7" t="s">
        <v>4184</v>
      </c>
      <c r="D153" s="9" t="s">
        <v>90</v>
      </c>
      <c r="E153" s="12" t="s">
        <v>4185</v>
      </c>
    </row>
    <row r="154" customFormat="false" ht="15" hidden="false" customHeight="false" outlineLevel="0" collapsed="false">
      <c r="A154" s="7" t="n">
        <v>212</v>
      </c>
      <c r="B154" s="7" t="s">
        <v>110</v>
      </c>
      <c r="C154" s="7" t="s">
        <v>4184</v>
      </c>
      <c r="D154" s="9" t="s">
        <v>153</v>
      </c>
      <c r="E154" s="12" t="s">
        <v>4185</v>
      </c>
    </row>
    <row r="155" customFormat="false" ht="23.85" hidden="false" customHeight="false" outlineLevel="0" collapsed="false">
      <c r="A155" s="7" t="n">
        <v>215</v>
      </c>
      <c r="B155" s="7" t="s">
        <v>183</v>
      </c>
      <c r="C155" s="7" t="s">
        <v>4186</v>
      </c>
      <c r="D155" s="9" t="s">
        <v>90</v>
      </c>
      <c r="E155" s="12" t="s">
        <v>4187</v>
      </c>
    </row>
    <row r="156" customFormat="false" ht="23.85" hidden="false" customHeight="false" outlineLevel="0" collapsed="false">
      <c r="A156" s="7" t="n">
        <v>215</v>
      </c>
      <c r="B156" s="7" t="s">
        <v>604</v>
      </c>
      <c r="C156" s="7" t="s">
        <v>4184</v>
      </c>
      <c r="D156" s="9" t="s">
        <v>90</v>
      </c>
      <c r="E156" s="12" t="s">
        <v>4185</v>
      </c>
    </row>
    <row r="157" customFormat="false" ht="15" hidden="false" customHeight="false" outlineLevel="0" collapsed="false">
      <c r="A157" s="7" t="n">
        <v>216</v>
      </c>
      <c r="B157" s="7" t="s">
        <v>92</v>
      </c>
      <c r="C157" s="7" t="s">
        <v>4184</v>
      </c>
      <c r="D157" s="9" t="s">
        <v>165</v>
      </c>
      <c r="E157" s="12" t="s">
        <v>4185</v>
      </c>
    </row>
    <row r="158" customFormat="false" ht="35.05" hidden="false" customHeight="false" outlineLevel="0" collapsed="false">
      <c r="A158" s="7" t="n">
        <v>217</v>
      </c>
      <c r="B158" s="7" t="s">
        <v>144</v>
      </c>
      <c r="C158" s="7" t="s">
        <v>4186</v>
      </c>
      <c r="D158" s="9" t="s">
        <v>233</v>
      </c>
      <c r="E158" s="12" t="s">
        <v>4187</v>
      </c>
    </row>
    <row r="159" customFormat="false" ht="35.05" hidden="false" customHeight="false" outlineLevel="0" collapsed="false">
      <c r="A159" s="7" t="n">
        <v>217</v>
      </c>
      <c r="B159" s="7" t="s">
        <v>107</v>
      </c>
      <c r="C159" s="7" t="s">
        <v>4184</v>
      </c>
      <c r="D159" s="9" t="s">
        <v>233</v>
      </c>
      <c r="E159" s="12" t="s">
        <v>4185</v>
      </c>
    </row>
    <row r="160" customFormat="false" ht="35.05" hidden="false" customHeight="false" outlineLevel="0" collapsed="false">
      <c r="A160" s="7" t="n">
        <v>217</v>
      </c>
      <c r="B160" s="7" t="s">
        <v>144</v>
      </c>
      <c r="C160" s="7" t="s">
        <v>4186</v>
      </c>
      <c r="D160" s="9" t="s">
        <v>233</v>
      </c>
      <c r="E160" s="12" t="s">
        <v>4187</v>
      </c>
    </row>
    <row r="161" customFormat="false" ht="35.05" hidden="false" customHeight="false" outlineLevel="0" collapsed="false">
      <c r="A161" s="7" t="n">
        <v>217</v>
      </c>
      <c r="B161" s="7" t="s">
        <v>320</v>
      </c>
      <c r="C161" s="7" t="s">
        <v>4184</v>
      </c>
      <c r="D161" s="9" t="s">
        <v>233</v>
      </c>
      <c r="E161" s="12" t="s">
        <v>4185</v>
      </c>
    </row>
    <row r="162" customFormat="false" ht="23.85" hidden="false" customHeight="false" outlineLevel="0" collapsed="false">
      <c r="A162" s="7" t="n">
        <v>218</v>
      </c>
      <c r="B162" s="7" t="s">
        <v>83</v>
      </c>
      <c r="C162" s="7" t="s">
        <v>4186</v>
      </c>
      <c r="D162" s="9" t="s">
        <v>90</v>
      </c>
      <c r="E162" s="12" t="s">
        <v>4187</v>
      </c>
    </row>
    <row r="163" customFormat="false" ht="23.85" hidden="false" customHeight="false" outlineLevel="0" collapsed="false">
      <c r="A163" s="7" t="n">
        <v>218</v>
      </c>
      <c r="B163" s="7" t="s">
        <v>144</v>
      </c>
      <c r="C163" s="7" t="s">
        <v>4184</v>
      </c>
      <c r="D163" s="9" t="s">
        <v>90</v>
      </c>
      <c r="E163" s="12" t="s">
        <v>4185</v>
      </c>
    </row>
    <row r="164" customFormat="false" ht="15" hidden="false" customHeight="false" outlineLevel="0" collapsed="false">
      <c r="A164" s="7" t="n">
        <v>219</v>
      </c>
      <c r="B164" s="7" t="s">
        <v>144</v>
      </c>
      <c r="C164" s="7" t="s">
        <v>4184</v>
      </c>
      <c r="D164" s="9" t="s">
        <v>165</v>
      </c>
      <c r="E164" s="12" t="s">
        <v>4185</v>
      </c>
    </row>
    <row r="165" customFormat="false" ht="23.85" hidden="false" customHeight="false" outlineLevel="0" collapsed="false">
      <c r="A165" s="7" t="n">
        <v>220</v>
      </c>
      <c r="B165" s="7" t="s">
        <v>320</v>
      </c>
      <c r="C165" s="7" t="s">
        <v>4186</v>
      </c>
      <c r="D165" s="9" t="s">
        <v>90</v>
      </c>
      <c r="E165" s="12" t="s">
        <v>4187</v>
      </c>
    </row>
    <row r="166" customFormat="false" ht="23.85" hidden="false" customHeight="false" outlineLevel="0" collapsed="false">
      <c r="A166" s="7" t="n">
        <v>220</v>
      </c>
      <c r="B166" s="7" t="s">
        <v>83</v>
      </c>
      <c r="C166" s="7" t="s">
        <v>4184</v>
      </c>
      <c r="D166" s="9" t="s">
        <v>90</v>
      </c>
      <c r="E166" s="12" t="s">
        <v>4185</v>
      </c>
    </row>
    <row r="167" customFormat="false" ht="35.05" hidden="false" customHeight="false" outlineLevel="0" collapsed="false">
      <c r="A167" s="7" t="n">
        <v>222</v>
      </c>
      <c r="B167" s="7" t="s">
        <v>119</v>
      </c>
      <c r="C167" s="7" t="s">
        <v>4186</v>
      </c>
      <c r="D167" s="9" t="s">
        <v>233</v>
      </c>
      <c r="E167" s="12" t="s">
        <v>4187</v>
      </c>
    </row>
    <row r="168" customFormat="false" ht="35.05" hidden="false" customHeight="false" outlineLevel="0" collapsed="false">
      <c r="A168" s="7" t="n">
        <v>222</v>
      </c>
      <c r="B168" s="7" t="s">
        <v>650</v>
      </c>
      <c r="C168" s="7" t="s">
        <v>4184</v>
      </c>
      <c r="D168" s="9" t="s">
        <v>233</v>
      </c>
      <c r="E168" s="12" t="s">
        <v>4185</v>
      </c>
    </row>
    <row r="169" customFormat="false" ht="35.05" hidden="false" customHeight="false" outlineLevel="0" collapsed="false">
      <c r="A169" s="7" t="n">
        <v>222</v>
      </c>
      <c r="B169" s="7" t="s">
        <v>83</v>
      </c>
      <c r="C169" s="7" t="s">
        <v>4186</v>
      </c>
      <c r="D169" s="9" t="s">
        <v>233</v>
      </c>
      <c r="E169" s="12" t="s">
        <v>4187</v>
      </c>
    </row>
    <row r="170" customFormat="false" ht="35.05" hidden="false" customHeight="false" outlineLevel="0" collapsed="false">
      <c r="A170" s="7" t="n">
        <v>222</v>
      </c>
      <c r="B170" s="7" t="s">
        <v>144</v>
      </c>
      <c r="C170" s="7" t="s">
        <v>4184</v>
      </c>
      <c r="D170" s="9" t="s">
        <v>233</v>
      </c>
      <c r="E170" s="12" t="s">
        <v>4185</v>
      </c>
    </row>
    <row r="171" customFormat="false" ht="35.05" hidden="false" customHeight="false" outlineLevel="0" collapsed="false">
      <c r="A171" s="7" t="n">
        <v>222</v>
      </c>
      <c r="B171" s="7" t="s">
        <v>119</v>
      </c>
      <c r="C171" s="7" t="s">
        <v>4186</v>
      </c>
      <c r="D171" s="9" t="s">
        <v>233</v>
      </c>
      <c r="E171" s="12" t="s">
        <v>4187</v>
      </c>
    </row>
    <row r="172" customFormat="false" ht="35.05" hidden="false" customHeight="false" outlineLevel="0" collapsed="false">
      <c r="A172" s="7" t="n">
        <v>222</v>
      </c>
      <c r="B172" s="7" t="s">
        <v>110</v>
      </c>
      <c r="C172" s="7" t="s">
        <v>4184</v>
      </c>
      <c r="D172" s="9" t="s">
        <v>233</v>
      </c>
      <c r="E172" s="12" t="s">
        <v>4185</v>
      </c>
    </row>
    <row r="173" customFormat="false" ht="15" hidden="false" customHeight="false" outlineLevel="0" collapsed="false">
      <c r="A173" s="7" t="n">
        <v>231</v>
      </c>
      <c r="B173" s="7" t="s">
        <v>119</v>
      </c>
      <c r="C173" s="7" t="s">
        <v>4184</v>
      </c>
      <c r="D173" s="9" t="s">
        <v>103</v>
      </c>
      <c r="E173" s="12" t="s">
        <v>4185</v>
      </c>
    </row>
    <row r="174" customFormat="false" ht="23.85" hidden="false" customHeight="false" outlineLevel="0" collapsed="false">
      <c r="A174" s="7" t="n">
        <v>232</v>
      </c>
      <c r="B174" s="7" t="s">
        <v>110</v>
      </c>
      <c r="C174" s="7" t="s">
        <v>4186</v>
      </c>
      <c r="D174" s="9" t="s">
        <v>90</v>
      </c>
      <c r="E174" s="12" t="s">
        <v>4187</v>
      </c>
    </row>
    <row r="175" customFormat="false" ht="23.85" hidden="false" customHeight="false" outlineLevel="0" collapsed="false">
      <c r="A175" s="7" t="n">
        <v>232</v>
      </c>
      <c r="B175" s="7" t="s">
        <v>144</v>
      </c>
      <c r="C175" s="7" t="s">
        <v>4184</v>
      </c>
      <c r="D175" s="9" t="s">
        <v>90</v>
      </c>
      <c r="E175" s="12" t="s">
        <v>4185</v>
      </c>
    </row>
    <row r="176" customFormat="false" ht="23.85" hidden="false" customHeight="false" outlineLevel="0" collapsed="false">
      <c r="A176" s="7" t="n">
        <v>233</v>
      </c>
      <c r="B176" s="7" t="s">
        <v>83</v>
      </c>
      <c r="C176" s="7" t="s">
        <v>4186</v>
      </c>
      <c r="D176" s="9" t="s">
        <v>90</v>
      </c>
      <c r="E176" s="12" t="s">
        <v>4187</v>
      </c>
    </row>
    <row r="177" customFormat="false" ht="23.85" hidden="false" customHeight="false" outlineLevel="0" collapsed="false">
      <c r="A177" s="7" t="n">
        <v>233</v>
      </c>
      <c r="B177" s="7" t="s">
        <v>144</v>
      </c>
      <c r="C177" s="7" t="s">
        <v>4184</v>
      </c>
      <c r="D177" s="9" t="s">
        <v>90</v>
      </c>
      <c r="E177" s="12" t="s">
        <v>4185</v>
      </c>
    </row>
    <row r="178" customFormat="false" ht="15" hidden="false" customHeight="false" outlineLevel="0" collapsed="false">
      <c r="A178" s="7" t="n">
        <v>235</v>
      </c>
      <c r="B178" s="7" t="s">
        <v>144</v>
      </c>
      <c r="C178" s="7" t="s">
        <v>4184</v>
      </c>
      <c r="D178" s="9" t="s">
        <v>103</v>
      </c>
      <c r="E178" s="12" t="s">
        <v>4185</v>
      </c>
    </row>
    <row r="179" customFormat="false" ht="23.85" hidden="false" customHeight="false" outlineLevel="0" collapsed="false">
      <c r="A179" s="7" t="n">
        <v>236</v>
      </c>
      <c r="B179" s="7" t="s">
        <v>147</v>
      </c>
      <c r="C179" s="7" t="s">
        <v>4186</v>
      </c>
      <c r="D179" s="9" t="s">
        <v>90</v>
      </c>
      <c r="E179" s="12" t="s">
        <v>4187</v>
      </c>
    </row>
    <row r="180" customFormat="false" ht="23.85" hidden="false" customHeight="false" outlineLevel="0" collapsed="false">
      <c r="A180" s="7" t="n">
        <v>236</v>
      </c>
      <c r="B180" s="7" t="s">
        <v>144</v>
      </c>
      <c r="C180" s="7" t="s">
        <v>4184</v>
      </c>
      <c r="D180" s="9" t="s">
        <v>90</v>
      </c>
      <c r="E180" s="12" t="s">
        <v>4185</v>
      </c>
    </row>
    <row r="181" customFormat="false" ht="15" hidden="false" customHeight="false" outlineLevel="0" collapsed="false">
      <c r="A181" s="7" t="n">
        <v>239</v>
      </c>
      <c r="B181" s="7" t="s">
        <v>92</v>
      </c>
      <c r="C181" s="7" t="s">
        <v>4184</v>
      </c>
      <c r="D181" s="9" t="s">
        <v>165</v>
      </c>
      <c r="E181" s="12" t="s">
        <v>4185</v>
      </c>
    </row>
    <row r="182" customFormat="false" ht="23.85" hidden="false" customHeight="false" outlineLevel="0" collapsed="false">
      <c r="A182" s="7" t="n">
        <v>242</v>
      </c>
      <c r="B182" s="7" t="s">
        <v>183</v>
      </c>
      <c r="C182" s="7" t="s">
        <v>4186</v>
      </c>
      <c r="D182" s="9" t="s">
        <v>90</v>
      </c>
      <c r="E182" s="12" t="s">
        <v>4187</v>
      </c>
    </row>
    <row r="183" customFormat="false" ht="23.85" hidden="false" customHeight="false" outlineLevel="0" collapsed="false">
      <c r="A183" s="7" t="n">
        <v>242</v>
      </c>
      <c r="B183" s="7" t="s">
        <v>604</v>
      </c>
      <c r="C183" s="7" t="s">
        <v>4184</v>
      </c>
      <c r="D183" s="9" t="s">
        <v>90</v>
      </c>
      <c r="E183" s="12" t="s">
        <v>4185</v>
      </c>
    </row>
    <row r="184" customFormat="false" ht="23.85" hidden="false" customHeight="false" outlineLevel="0" collapsed="false">
      <c r="A184" s="7" t="n">
        <v>254</v>
      </c>
      <c r="B184" s="7" t="s">
        <v>144</v>
      </c>
      <c r="C184" s="7" t="s">
        <v>4186</v>
      </c>
      <c r="D184" s="9" t="s">
        <v>90</v>
      </c>
      <c r="E184" s="12" t="s">
        <v>4187</v>
      </c>
    </row>
    <row r="185" customFormat="false" ht="23.85" hidden="false" customHeight="false" outlineLevel="0" collapsed="false">
      <c r="A185" s="7" t="n">
        <v>254</v>
      </c>
      <c r="B185" s="7" t="s">
        <v>107</v>
      </c>
      <c r="C185" s="7" t="s">
        <v>4184</v>
      </c>
      <c r="D185" s="9" t="s">
        <v>90</v>
      </c>
      <c r="E185" s="12" t="s">
        <v>4185</v>
      </c>
    </row>
    <row r="186" customFormat="false" ht="15" hidden="false" customHeight="false" outlineLevel="0" collapsed="false">
      <c r="A186" s="7" t="n">
        <v>263</v>
      </c>
      <c r="B186" s="7" t="s">
        <v>118</v>
      </c>
      <c r="C186" s="7" t="s">
        <v>4184</v>
      </c>
      <c r="D186" s="9" t="s">
        <v>82</v>
      </c>
      <c r="E186" s="12" t="s">
        <v>4185</v>
      </c>
    </row>
    <row r="187" customFormat="false" ht="23.85" hidden="false" customHeight="false" outlineLevel="0" collapsed="false">
      <c r="A187" s="7" t="n">
        <v>264</v>
      </c>
      <c r="B187" s="7" t="s">
        <v>92</v>
      </c>
      <c r="C187" s="7" t="s">
        <v>4186</v>
      </c>
      <c r="D187" s="9" t="s">
        <v>90</v>
      </c>
      <c r="E187" s="12" t="s">
        <v>4187</v>
      </c>
    </row>
    <row r="188" customFormat="false" ht="23.85" hidden="false" customHeight="false" outlineLevel="0" collapsed="false">
      <c r="A188" s="7" t="n">
        <v>264</v>
      </c>
      <c r="B188" s="7" t="s">
        <v>107</v>
      </c>
      <c r="C188" s="7" t="s">
        <v>4184</v>
      </c>
      <c r="D188" s="9" t="s">
        <v>90</v>
      </c>
      <c r="E188" s="12" t="s">
        <v>4185</v>
      </c>
    </row>
    <row r="189" customFormat="false" ht="23.85" hidden="false" customHeight="false" outlineLevel="0" collapsed="false">
      <c r="A189" s="7" t="n">
        <v>268</v>
      </c>
      <c r="B189" s="7" t="s">
        <v>144</v>
      </c>
      <c r="C189" s="7" t="s">
        <v>4186</v>
      </c>
      <c r="D189" s="9" t="s">
        <v>90</v>
      </c>
      <c r="E189" s="12" t="s">
        <v>4187</v>
      </c>
    </row>
    <row r="190" customFormat="false" ht="23.85" hidden="false" customHeight="false" outlineLevel="0" collapsed="false">
      <c r="A190" s="7" t="n">
        <v>268</v>
      </c>
      <c r="B190" s="7" t="s">
        <v>83</v>
      </c>
      <c r="C190" s="7" t="s">
        <v>4184</v>
      </c>
      <c r="D190" s="9" t="s">
        <v>90</v>
      </c>
      <c r="E190" s="12" t="s">
        <v>4185</v>
      </c>
    </row>
    <row r="191" customFormat="false" ht="15" hidden="false" customHeight="false" outlineLevel="0" collapsed="false">
      <c r="A191" s="7" t="n">
        <v>271</v>
      </c>
      <c r="B191" s="7" t="s">
        <v>83</v>
      </c>
      <c r="C191" s="7" t="s">
        <v>4186</v>
      </c>
      <c r="D191" s="9" t="s">
        <v>153</v>
      </c>
      <c r="E191" s="12" t="s">
        <v>4187</v>
      </c>
    </row>
    <row r="192" customFormat="false" ht="23.85" hidden="false" customHeight="false" outlineLevel="0" collapsed="false">
      <c r="A192" s="7" t="n">
        <v>272</v>
      </c>
      <c r="B192" s="7" t="s">
        <v>144</v>
      </c>
      <c r="C192" s="7" t="s">
        <v>4186</v>
      </c>
      <c r="D192" s="9" t="s">
        <v>90</v>
      </c>
      <c r="E192" s="12" t="s">
        <v>4187</v>
      </c>
    </row>
    <row r="193" customFormat="false" ht="23.85" hidden="false" customHeight="false" outlineLevel="0" collapsed="false">
      <c r="A193" s="7" t="n">
        <v>272</v>
      </c>
      <c r="B193" s="7" t="s">
        <v>83</v>
      </c>
      <c r="C193" s="7" t="s">
        <v>4184</v>
      </c>
      <c r="D193" s="9" t="s">
        <v>90</v>
      </c>
      <c r="E193" s="12" t="s">
        <v>4185</v>
      </c>
    </row>
    <row r="194" customFormat="false" ht="15" hidden="false" customHeight="false" outlineLevel="0" collapsed="false">
      <c r="A194" s="7" t="n">
        <v>273</v>
      </c>
      <c r="B194" s="7" t="s">
        <v>83</v>
      </c>
      <c r="C194" s="7" t="s">
        <v>4188</v>
      </c>
      <c r="D194" s="9" t="s">
        <v>327</v>
      </c>
      <c r="E194" s="12" t="s">
        <v>4189</v>
      </c>
    </row>
    <row r="195" customFormat="false" ht="15" hidden="false" customHeight="false" outlineLevel="0" collapsed="false">
      <c r="A195" s="7" t="n">
        <v>273</v>
      </c>
      <c r="B195" s="7" t="s">
        <v>119</v>
      </c>
      <c r="C195" s="7" t="s">
        <v>4188</v>
      </c>
      <c r="D195" s="9" t="s">
        <v>327</v>
      </c>
      <c r="E195" s="12" t="s">
        <v>4189</v>
      </c>
    </row>
    <row r="196" customFormat="false" ht="23.85" hidden="false" customHeight="false" outlineLevel="0" collapsed="false">
      <c r="A196" s="7" t="n">
        <v>274</v>
      </c>
      <c r="B196" s="7" t="s">
        <v>144</v>
      </c>
      <c r="C196" s="7" t="s">
        <v>4186</v>
      </c>
      <c r="D196" s="9" t="s">
        <v>90</v>
      </c>
      <c r="E196" s="12" t="s">
        <v>4187</v>
      </c>
    </row>
    <row r="197" customFormat="false" ht="23.85" hidden="false" customHeight="false" outlineLevel="0" collapsed="false">
      <c r="A197" s="7" t="n">
        <v>274</v>
      </c>
      <c r="B197" s="7" t="s">
        <v>83</v>
      </c>
      <c r="C197" s="7" t="s">
        <v>4184</v>
      </c>
      <c r="D197" s="9" t="s">
        <v>90</v>
      </c>
      <c r="E197" s="12" t="s">
        <v>4185</v>
      </c>
    </row>
    <row r="198" customFormat="false" ht="15" hidden="false" customHeight="false" outlineLevel="0" collapsed="false">
      <c r="A198" s="7" t="n">
        <v>275</v>
      </c>
      <c r="B198" s="7" t="s">
        <v>91</v>
      </c>
      <c r="C198" s="7" t="s">
        <v>4184</v>
      </c>
      <c r="D198" s="9" t="s">
        <v>103</v>
      </c>
      <c r="E198" s="12" t="s">
        <v>4185</v>
      </c>
    </row>
    <row r="199" customFormat="false" ht="23.85" hidden="false" customHeight="false" outlineLevel="0" collapsed="false">
      <c r="A199" s="7" t="n">
        <v>279</v>
      </c>
      <c r="B199" s="7" t="s">
        <v>91</v>
      </c>
      <c r="C199" s="7" t="s">
        <v>4186</v>
      </c>
      <c r="D199" s="9" t="s">
        <v>90</v>
      </c>
      <c r="E199" s="12" t="s">
        <v>4187</v>
      </c>
    </row>
    <row r="200" customFormat="false" ht="23.85" hidden="false" customHeight="false" outlineLevel="0" collapsed="false">
      <c r="A200" s="7" t="n">
        <v>279</v>
      </c>
      <c r="B200" s="7" t="s">
        <v>147</v>
      </c>
      <c r="C200" s="7" t="s">
        <v>4184</v>
      </c>
      <c r="D200" s="9" t="s">
        <v>90</v>
      </c>
      <c r="E200" s="12" t="s">
        <v>4185</v>
      </c>
    </row>
    <row r="201" customFormat="false" ht="35.05" hidden="false" customHeight="false" outlineLevel="0" collapsed="false">
      <c r="A201" s="7" t="n">
        <v>280</v>
      </c>
      <c r="B201" s="7" t="s">
        <v>92</v>
      </c>
      <c r="C201" s="7" t="s">
        <v>4186</v>
      </c>
      <c r="D201" s="9" t="s">
        <v>233</v>
      </c>
      <c r="E201" s="12" t="s">
        <v>4187</v>
      </c>
    </row>
    <row r="202" customFormat="false" ht="35.05" hidden="false" customHeight="false" outlineLevel="0" collapsed="false">
      <c r="A202" s="7" t="n">
        <v>280</v>
      </c>
      <c r="B202" s="7" t="s">
        <v>107</v>
      </c>
      <c r="C202" s="7" t="s">
        <v>4184</v>
      </c>
      <c r="D202" s="9" t="s">
        <v>233</v>
      </c>
      <c r="E202" s="12" t="s">
        <v>4185</v>
      </c>
    </row>
    <row r="203" customFormat="false" ht="35.05" hidden="false" customHeight="false" outlineLevel="0" collapsed="false">
      <c r="A203" s="7" t="n">
        <v>280</v>
      </c>
      <c r="B203" s="7" t="s">
        <v>144</v>
      </c>
      <c r="C203" s="7" t="s">
        <v>4186</v>
      </c>
      <c r="D203" s="9" t="s">
        <v>233</v>
      </c>
      <c r="E203" s="12" t="s">
        <v>4187</v>
      </c>
    </row>
    <row r="204" customFormat="false" ht="35.05" hidden="false" customHeight="false" outlineLevel="0" collapsed="false">
      <c r="A204" s="7" t="n">
        <v>280</v>
      </c>
      <c r="B204" s="7" t="s">
        <v>107</v>
      </c>
      <c r="C204" s="7" t="s">
        <v>4184</v>
      </c>
      <c r="D204" s="9" t="s">
        <v>233</v>
      </c>
      <c r="E204" s="12" t="s">
        <v>4185</v>
      </c>
    </row>
    <row r="205" customFormat="false" ht="23.85" hidden="false" customHeight="false" outlineLevel="0" collapsed="false">
      <c r="A205" s="7" t="n">
        <v>282</v>
      </c>
      <c r="B205" s="7" t="s">
        <v>83</v>
      </c>
      <c r="C205" s="7" t="s">
        <v>4186</v>
      </c>
      <c r="D205" s="9" t="s">
        <v>90</v>
      </c>
      <c r="E205" s="12" t="s">
        <v>4187</v>
      </c>
    </row>
    <row r="206" customFormat="false" ht="23.85" hidden="false" customHeight="false" outlineLevel="0" collapsed="false">
      <c r="A206" s="7" t="n">
        <v>282</v>
      </c>
      <c r="B206" s="7" t="s">
        <v>119</v>
      </c>
      <c r="C206" s="7" t="s">
        <v>4184</v>
      </c>
      <c r="D206" s="9" t="s">
        <v>90</v>
      </c>
      <c r="E206" s="12" t="s">
        <v>4185</v>
      </c>
    </row>
    <row r="207" customFormat="false" ht="23.85" hidden="false" customHeight="false" outlineLevel="0" collapsed="false">
      <c r="A207" s="7" t="n">
        <v>283</v>
      </c>
      <c r="B207" s="7" t="s">
        <v>144</v>
      </c>
      <c r="C207" s="7" t="s">
        <v>4186</v>
      </c>
      <c r="D207" s="9" t="s">
        <v>90</v>
      </c>
      <c r="E207" s="12" t="s">
        <v>4187</v>
      </c>
    </row>
    <row r="208" customFormat="false" ht="23.85" hidden="false" customHeight="false" outlineLevel="0" collapsed="false">
      <c r="A208" s="7" t="n">
        <v>283</v>
      </c>
      <c r="B208" s="7" t="s">
        <v>147</v>
      </c>
      <c r="C208" s="7" t="s">
        <v>4184</v>
      </c>
      <c r="D208" s="9" t="s">
        <v>90</v>
      </c>
      <c r="E208" s="12" t="s">
        <v>4185</v>
      </c>
    </row>
    <row r="209" customFormat="false" ht="23.85" hidden="false" customHeight="false" outlineLevel="0" collapsed="false">
      <c r="A209" s="7" t="n">
        <v>285</v>
      </c>
      <c r="B209" s="7" t="s">
        <v>147</v>
      </c>
      <c r="C209" s="7" t="s">
        <v>4186</v>
      </c>
      <c r="D209" s="9" t="s">
        <v>90</v>
      </c>
      <c r="E209" s="12" t="s">
        <v>4187</v>
      </c>
    </row>
    <row r="210" customFormat="false" ht="23.85" hidden="false" customHeight="false" outlineLevel="0" collapsed="false">
      <c r="A210" s="7" t="n">
        <v>285</v>
      </c>
      <c r="B210" s="7" t="s">
        <v>91</v>
      </c>
      <c r="C210" s="7" t="s">
        <v>4184</v>
      </c>
      <c r="D210" s="9" t="s">
        <v>90</v>
      </c>
      <c r="E210" s="12" t="s">
        <v>4185</v>
      </c>
    </row>
    <row r="211" customFormat="false" ht="15" hidden="false" customHeight="false" outlineLevel="0" collapsed="false">
      <c r="A211" s="7" t="n">
        <v>286</v>
      </c>
      <c r="B211" s="7" t="s">
        <v>239</v>
      </c>
      <c r="C211" s="7" t="s">
        <v>4184</v>
      </c>
      <c r="D211" s="9" t="s">
        <v>103</v>
      </c>
      <c r="E211" s="12" t="s">
        <v>4185</v>
      </c>
    </row>
    <row r="212" customFormat="false" ht="23.85" hidden="false" customHeight="false" outlineLevel="0" collapsed="false">
      <c r="A212" s="7" t="n">
        <v>288</v>
      </c>
      <c r="B212" s="7" t="s">
        <v>144</v>
      </c>
      <c r="C212" s="7" t="s">
        <v>4186</v>
      </c>
      <c r="D212" s="9" t="s">
        <v>90</v>
      </c>
      <c r="E212" s="12" t="s">
        <v>4187</v>
      </c>
    </row>
    <row r="213" customFormat="false" ht="23.85" hidden="false" customHeight="false" outlineLevel="0" collapsed="false">
      <c r="A213" s="7" t="n">
        <v>288</v>
      </c>
      <c r="B213" s="7" t="s">
        <v>110</v>
      </c>
      <c r="C213" s="7" t="s">
        <v>4184</v>
      </c>
      <c r="D213" s="9" t="s">
        <v>90</v>
      </c>
      <c r="E213" s="12" t="s">
        <v>4185</v>
      </c>
    </row>
    <row r="214" customFormat="false" ht="15" hidden="false" customHeight="false" outlineLevel="0" collapsed="false">
      <c r="A214" s="7" t="n">
        <v>289</v>
      </c>
      <c r="B214" s="7" t="s">
        <v>119</v>
      </c>
      <c r="C214" s="7" t="s">
        <v>4184</v>
      </c>
      <c r="D214" s="9" t="s">
        <v>82</v>
      </c>
      <c r="E214" s="12" t="s">
        <v>4185</v>
      </c>
    </row>
    <row r="215" customFormat="false" ht="15" hidden="false" customHeight="false" outlineLevel="0" collapsed="false">
      <c r="A215" s="7" t="n">
        <v>290</v>
      </c>
      <c r="B215" s="7" t="s">
        <v>107</v>
      </c>
      <c r="C215" s="7" t="s">
        <v>4184</v>
      </c>
      <c r="D215" s="9" t="s">
        <v>103</v>
      </c>
      <c r="E215" s="12" t="s">
        <v>4185</v>
      </c>
    </row>
    <row r="216" customFormat="false" ht="35.05" hidden="false" customHeight="false" outlineLevel="0" collapsed="false">
      <c r="A216" s="7" t="n">
        <v>292</v>
      </c>
      <c r="B216" s="7" t="s">
        <v>119</v>
      </c>
      <c r="C216" s="7" t="s">
        <v>4186</v>
      </c>
      <c r="D216" s="9" t="s">
        <v>233</v>
      </c>
      <c r="E216" s="12" t="s">
        <v>4187</v>
      </c>
    </row>
    <row r="217" customFormat="false" ht="35.05" hidden="false" customHeight="false" outlineLevel="0" collapsed="false">
      <c r="A217" s="7" t="n">
        <v>292</v>
      </c>
      <c r="B217" s="7" t="s">
        <v>110</v>
      </c>
      <c r="C217" s="7" t="s">
        <v>4184</v>
      </c>
      <c r="D217" s="9" t="s">
        <v>233</v>
      </c>
      <c r="E217" s="12" t="s">
        <v>4185</v>
      </c>
    </row>
    <row r="218" customFormat="false" ht="35.05" hidden="false" customHeight="false" outlineLevel="0" collapsed="false">
      <c r="A218" s="7" t="n">
        <v>293</v>
      </c>
      <c r="B218" s="7" t="s">
        <v>119</v>
      </c>
      <c r="C218" s="7" t="s">
        <v>4186</v>
      </c>
      <c r="D218" s="9" t="s">
        <v>233</v>
      </c>
      <c r="E218" s="12" t="s">
        <v>4187</v>
      </c>
    </row>
    <row r="219" customFormat="false" ht="35.05" hidden="false" customHeight="false" outlineLevel="0" collapsed="false">
      <c r="A219" s="7" t="n">
        <v>293</v>
      </c>
      <c r="B219" s="7" t="s">
        <v>110</v>
      </c>
      <c r="C219" s="7" t="s">
        <v>4184</v>
      </c>
      <c r="D219" s="9" t="s">
        <v>233</v>
      </c>
      <c r="E219" s="12" t="s">
        <v>4185</v>
      </c>
    </row>
    <row r="220" customFormat="false" ht="23.85" hidden="false" customHeight="false" outlineLevel="0" collapsed="false">
      <c r="A220" s="7" t="n">
        <v>294</v>
      </c>
      <c r="B220" s="7" t="s">
        <v>147</v>
      </c>
      <c r="C220" s="7" t="s">
        <v>4186</v>
      </c>
      <c r="D220" s="9" t="s">
        <v>90</v>
      </c>
      <c r="E220" s="12" t="s">
        <v>4187</v>
      </c>
    </row>
    <row r="221" customFormat="false" ht="23.85" hidden="false" customHeight="false" outlineLevel="0" collapsed="false">
      <c r="A221" s="7" t="n">
        <v>294</v>
      </c>
      <c r="B221" s="7" t="s">
        <v>92</v>
      </c>
      <c r="C221" s="7" t="s">
        <v>4184</v>
      </c>
      <c r="D221" s="9" t="s">
        <v>90</v>
      </c>
      <c r="E221" s="12" t="s">
        <v>4185</v>
      </c>
    </row>
    <row r="222" customFormat="false" ht="15" hidden="false" customHeight="false" outlineLevel="0" collapsed="false">
      <c r="A222" s="7" t="n">
        <v>295</v>
      </c>
      <c r="B222" s="7" t="s">
        <v>119</v>
      </c>
      <c r="C222" s="7" t="s">
        <v>4184</v>
      </c>
      <c r="D222" s="9" t="s">
        <v>103</v>
      </c>
      <c r="E222" s="12" t="s">
        <v>4185</v>
      </c>
    </row>
    <row r="223" customFormat="false" ht="23.85" hidden="false" customHeight="false" outlineLevel="0" collapsed="false">
      <c r="A223" s="7" t="n">
        <v>296</v>
      </c>
      <c r="B223" s="7" t="s">
        <v>83</v>
      </c>
      <c r="C223" s="7" t="s">
        <v>4186</v>
      </c>
      <c r="D223" s="9" t="s">
        <v>90</v>
      </c>
      <c r="E223" s="12" t="s">
        <v>4187</v>
      </c>
    </row>
    <row r="224" customFormat="false" ht="23.85" hidden="false" customHeight="false" outlineLevel="0" collapsed="false">
      <c r="A224" s="7" t="n">
        <v>296</v>
      </c>
      <c r="B224" s="7" t="s">
        <v>110</v>
      </c>
      <c r="C224" s="7" t="s">
        <v>4184</v>
      </c>
      <c r="D224" s="9" t="s">
        <v>90</v>
      </c>
      <c r="E224" s="12" t="s">
        <v>4185</v>
      </c>
    </row>
    <row r="225" customFormat="false" ht="15" hidden="false" customHeight="false" outlineLevel="0" collapsed="false">
      <c r="A225" s="7" t="n">
        <v>298</v>
      </c>
      <c r="B225" s="7" t="s">
        <v>119</v>
      </c>
      <c r="C225" s="7" t="s">
        <v>4188</v>
      </c>
      <c r="D225" s="9" t="s">
        <v>327</v>
      </c>
      <c r="E225" s="12" t="s">
        <v>4189</v>
      </c>
    </row>
    <row r="226" customFormat="false" ht="15" hidden="false" customHeight="false" outlineLevel="0" collapsed="false">
      <c r="A226" s="7" t="n">
        <v>298</v>
      </c>
      <c r="B226" s="7" t="s">
        <v>83</v>
      </c>
      <c r="C226" s="7" t="s">
        <v>4188</v>
      </c>
      <c r="D226" s="9" t="s">
        <v>327</v>
      </c>
      <c r="E226" s="12" t="s">
        <v>4189</v>
      </c>
    </row>
    <row r="227" customFormat="false" ht="15" hidden="false" customHeight="false" outlineLevel="0" collapsed="false">
      <c r="A227" s="7" t="n">
        <v>303</v>
      </c>
      <c r="B227" s="7" t="s">
        <v>83</v>
      </c>
      <c r="C227" s="7" t="s">
        <v>4186</v>
      </c>
      <c r="D227" s="9" t="s">
        <v>798</v>
      </c>
      <c r="E227" s="12" t="s">
        <v>4187</v>
      </c>
    </row>
    <row r="228" customFormat="false" ht="23.85" hidden="false" customHeight="false" outlineLevel="0" collapsed="false">
      <c r="A228" s="7" t="n">
        <v>304</v>
      </c>
      <c r="B228" s="7" t="s">
        <v>119</v>
      </c>
      <c r="C228" s="7" t="s">
        <v>4186</v>
      </c>
      <c r="D228" s="9" t="s">
        <v>90</v>
      </c>
      <c r="E228" s="12" t="s">
        <v>4187</v>
      </c>
    </row>
    <row r="229" customFormat="false" ht="23.85" hidden="false" customHeight="false" outlineLevel="0" collapsed="false">
      <c r="A229" s="7" t="n">
        <v>304</v>
      </c>
      <c r="B229" s="7" t="s">
        <v>83</v>
      </c>
      <c r="C229" s="7" t="s">
        <v>4184</v>
      </c>
      <c r="D229" s="9" t="s">
        <v>90</v>
      </c>
      <c r="E229" s="12" t="s">
        <v>4185</v>
      </c>
    </row>
    <row r="230" customFormat="false" ht="23.85" hidden="false" customHeight="false" outlineLevel="0" collapsed="false">
      <c r="A230" s="7" t="n">
        <v>305</v>
      </c>
      <c r="B230" s="7" t="s">
        <v>110</v>
      </c>
      <c r="C230" s="7" t="s">
        <v>4186</v>
      </c>
      <c r="D230" s="9" t="s">
        <v>90</v>
      </c>
      <c r="E230" s="12" t="s">
        <v>4187</v>
      </c>
    </row>
    <row r="231" customFormat="false" ht="23.85" hidden="false" customHeight="false" outlineLevel="0" collapsed="false">
      <c r="A231" s="7" t="n">
        <v>305</v>
      </c>
      <c r="B231" s="7" t="s">
        <v>83</v>
      </c>
      <c r="C231" s="7" t="s">
        <v>4184</v>
      </c>
      <c r="D231" s="9" t="s">
        <v>90</v>
      </c>
      <c r="E231" s="12" t="s">
        <v>4185</v>
      </c>
    </row>
    <row r="232" customFormat="false" ht="15" hidden="false" customHeight="false" outlineLevel="0" collapsed="false">
      <c r="A232" s="7" t="n">
        <v>306</v>
      </c>
      <c r="B232" s="7" t="s">
        <v>83</v>
      </c>
      <c r="C232" s="7" t="s">
        <v>4184</v>
      </c>
      <c r="D232" s="9" t="s">
        <v>153</v>
      </c>
      <c r="E232" s="12" t="s">
        <v>4185</v>
      </c>
    </row>
    <row r="233" customFormat="false" ht="15" hidden="false" customHeight="false" outlineLevel="0" collapsed="false">
      <c r="A233" s="7" t="n">
        <v>307</v>
      </c>
      <c r="B233" s="7" t="s">
        <v>110</v>
      </c>
      <c r="C233" s="7" t="s">
        <v>4184</v>
      </c>
      <c r="D233" s="9" t="s">
        <v>153</v>
      </c>
      <c r="E233" s="12" t="s">
        <v>4185</v>
      </c>
    </row>
    <row r="234" customFormat="false" ht="15" hidden="false" customHeight="false" outlineLevel="0" collapsed="false">
      <c r="A234" s="7" t="n">
        <v>309</v>
      </c>
      <c r="B234" s="7" t="s">
        <v>110</v>
      </c>
      <c r="C234" s="7" t="s">
        <v>4184</v>
      </c>
      <c r="D234" s="9" t="s">
        <v>103</v>
      </c>
      <c r="E234" s="12" t="s">
        <v>4185</v>
      </c>
    </row>
    <row r="235" customFormat="false" ht="15" hidden="false" customHeight="false" outlineLevel="0" collapsed="false">
      <c r="A235" s="7" t="n">
        <v>310</v>
      </c>
      <c r="B235" s="7" t="s">
        <v>248</v>
      </c>
      <c r="C235" s="7" t="s">
        <v>4184</v>
      </c>
      <c r="D235" s="9" t="s">
        <v>103</v>
      </c>
      <c r="E235" s="12" t="s">
        <v>4185</v>
      </c>
    </row>
    <row r="236" customFormat="false" ht="15" hidden="false" customHeight="false" outlineLevel="0" collapsed="false">
      <c r="A236" s="7" t="n">
        <v>313</v>
      </c>
      <c r="B236" s="7" t="s">
        <v>144</v>
      </c>
      <c r="C236" s="7" t="s">
        <v>4186</v>
      </c>
      <c r="D236" s="9" t="s">
        <v>798</v>
      </c>
      <c r="E236" s="12" t="s">
        <v>4187</v>
      </c>
    </row>
    <row r="237" customFormat="false" ht="15" hidden="false" customHeight="false" outlineLevel="0" collapsed="false">
      <c r="A237" s="7" t="n">
        <v>314</v>
      </c>
      <c r="B237" s="7" t="s">
        <v>91</v>
      </c>
      <c r="C237" s="7" t="s">
        <v>4184</v>
      </c>
      <c r="D237" s="9" t="s">
        <v>822</v>
      </c>
      <c r="E237" s="12" t="s">
        <v>4185</v>
      </c>
    </row>
    <row r="238" customFormat="false" ht="15" hidden="false" customHeight="false" outlineLevel="0" collapsed="false">
      <c r="A238" s="7" t="n">
        <v>314</v>
      </c>
      <c r="B238" s="7" t="s">
        <v>119</v>
      </c>
      <c r="C238" s="7" t="s">
        <v>4184</v>
      </c>
      <c r="D238" s="9" t="s">
        <v>822</v>
      </c>
      <c r="E238" s="12" t="s">
        <v>4185</v>
      </c>
    </row>
    <row r="239" customFormat="false" ht="15" hidden="false" customHeight="false" outlineLevel="0" collapsed="false">
      <c r="A239" s="7" t="n">
        <v>315</v>
      </c>
      <c r="B239" s="7" t="s">
        <v>578</v>
      </c>
      <c r="C239" s="7" t="s">
        <v>4184</v>
      </c>
      <c r="D239" s="9" t="s">
        <v>103</v>
      </c>
      <c r="E239" s="12" t="s">
        <v>4185</v>
      </c>
    </row>
    <row r="240" customFormat="false" ht="15" hidden="false" customHeight="false" outlineLevel="0" collapsed="false">
      <c r="A240" s="7" t="n">
        <v>318</v>
      </c>
      <c r="B240" s="7" t="s">
        <v>239</v>
      </c>
      <c r="C240" s="7" t="s">
        <v>4184</v>
      </c>
      <c r="D240" s="9" t="s">
        <v>165</v>
      </c>
      <c r="E240" s="12" t="s">
        <v>4185</v>
      </c>
    </row>
    <row r="241" customFormat="false" ht="23.85" hidden="false" customHeight="false" outlineLevel="0" collapsed="false">
      <c r="A241" s="7" t="n">
        <v>319</v>
      </c>
      <c r="B241" s="7" t="s">
        <v>83</v>
      </c>
      <c r="C241" s="7" t="s">
        <v>4186</v>
      </c>
      <c r="D241" s="9" t="s">
        <v>90</v>
      </c>
      <c r="E241" s="12" t="s">
        <v>4187</v>
      </c>
    </row>
    <row r="242" customFormat="false" ht="23.85" hidden="false" customHeight="false" outlineLevel="0" collapsed="false">
      <c r="A242" s="7" t="n">
        <v>319</v>
      </c>
      <c r="B242" s="7" t="s">
        <v>144</v>
      </c>
      <c r="C242" s="7" t="s">
        <v>4184</v>
      </c>
      <c r="D242" s="9" t="s">
        <v>90</v>
      </c>
      <c r="E242" s="12" t="s">
        <v>4185</v>
      </c>
    </row>
    <row r="243" customFormat="false" ht="15" hidden="false" customHeight="false" outlineLevel="0" collapsed="false">
      <c r="A243" s="7" t="n">
        <v>323</v>
      </c>
      <c r="B243" s="7" t="s">
        <v>110</v>
      </c>
      <c r="C243" s="7" t="s">
        <v>4188</v>
      </c>
      <c r="D243" s="9" t="s">
        <v>327</v>
      </c>
      <c r="E243" s="12" t="s">
        <v>4189</v>
      </c>
    </row>
    <row r="244" customFormat="false" ht="15" hidden="false" customHeight="false" outlineLevel="0" collapsed="false">
      <c r="A244" s="7" t="n">
        <v>323</v>
      </c>
      <c r="B244" s="7" t="s">
        <v>119</v>
      </c>
      <c r="C244" s="7" t="s">
        <v>4188</v>
      </c>
      <c r="D244" s="9" t="s">
        <v>327</v>
      </c>
      <c r="E244" s="12" t="s">
        <v>4189</v>
      </c>
    </row>
    <row r="245" customFormat="false" ht="23.85" hidden="false" customHeight="false" outlineLevel="0" collapsed="false">
      <c r="A245" s="7" t="n">
        <v>324</v>
      </c>
      <c r="B245" s="7" t="s">
        <v>119</v>
      </c>
      <c r="C245" s="7" t="s">
        <v>4186</v>
      </c>
      <c r="D245" s="9" t="s">
        <v>90</v>
      </c>
      <c r="E245" s="12" t="s">
        <v>4187</v>
      </c>
    </row>
    <row r="246" customFormat="false" ht="23.85" hidden="false" customHeight="false" outlineLevel="0" collapsed="false">
      <c r="A246" s="7" t="n">
        <v>324</v>
      </c>
      <c r="B246" s="7" t="s">
        <v>96</v>
      </c>
      <c r="C246" s="7" t="s">
        <v>4184</v>
      </c>
      <c r="D246" s="9" t="s">
        <v>90</v>
      </c>
      <c r="E246" s="12" t="s">
        <v>4185</v>
      </c>
    </row>
    <row r="247" customFormat="false" ht="15" hidden="false" customHeight="false" outlineLevel="0" collapsed="false">
      <c r="A247" s="7" t="n">
        <v>327</v>
      </c>
      <c r="B247" s="7" t="s">
        <v>83</v>
      </c>
      <c r="C247" s="7" t="s">
        <v>4184</v>
      </c>
      <c r="D247" s="9" t="s">
        <v>82</v>
      </c>
      <c r="E247" s="12" t="s">
        <v>4185</v>
      </c>
    </row>
    <row r="248" customFormat="false" ht="23.85" hidden="false" customHeight="false" outlineLevel="0" collapsed="false">
      <c r="A248" s="7" t="n">
        <v>328</v>
      </c>
      <c r="B248" s="7" t="s">
        <v>578</v>
      </c>
      <c r="C248" s="7" t="s">
        <v>4186</v>
      </c>
      <c r="D248" s="9" t="s">
        <v>90</v>
      </c>
      <c r="E248" s="12" t="s">
        <v>4187</v>
      </c>
    </row>
    <row r="249" customFormat="false" ht="23.85" hidden="false" customHeight="false" outlineLevel="0" collapsed="false">
      <c r="A249" s="7" t="n">
        <v>328</v>
      </c>
      <c r="B249" s="7" t="s">
        <v>144</v>
      </c>
      <c r="C249" s="7" t="s">
        <v>4184</v>
      </c>
      <c r="D249" s="9" t="s">
        <v>90</v>
      </c>
      <c r="E249" s="12" t="s">
        <v>4185</v>
      </c>
    </row>
    <row r="250" customFormat="false" ht="15" hidden="false" customHeight="false" outlineLevel="0" collapsed="false">
      <c r="A250" s="7" t="n">
        <v>329</v>
      </c>
      <c r="B250" s="7" t="s">
        <v>144</v>
      </c>
      <c r="C250" s="7" t="s">
        <v>4184</v>
      </c>
      <c r="D250" s="9" t="s">
        <v>82</v>
      </c>
      <c r="E250" s="12" t="s">
        <v>4185</v>
      </c>
    </row>
    <row r="251" customFormat="false" ht="23.85" hidden="false" customHeight="false" outlineLevel="0" collapsed="false">
      <c r="A251" s="7" t="n">
        <v>330</v>
      </c>
      <c r="B251" s="7" t="s">
        <v>83</v>
      </c>
      <c r="C251" s="7" t="s">
        <v>4186</v>
      </c>
      <c r="D251" s="9" t="s">
        <v>90</v>
      </c>
      <c r="E251" s="12" t="s">
        <v>4187</v>
      </c>
    </row>
    <row r="252" customFormat="false" ht="23.85" hidden="false" customHeight="false" outlineLevel="0" collapsed="false">
      <c r="A252" s="7" t="n">
        <v>330</v>
      </c>
      <c r="B252" s="7" t="s">
        <v>144</v>
      </c>
      <c r="C252" s="7" t="s">
        <v>4184</v>
      </c>
      <c r="D252" s="9" t="s">
        <v>90</v>
      </c>
      <c r="E252" s="12" t="s">
        <v>4185</v>
      </c>
    </row>
    <row r="253" customFormat="false" ht="15" hidden="false" customHeight="false" outlineLevel="0" collapsed="false">
      <c r="A253" s="7" t="n">
        <v>331</v>
      </c>
      <c r="B253" s="7" t="s">
        <v>96</v>
      </c>
      <c r="C253" s="7" t="s">
        <v>4184</v>
      </c>
      <c r="D253" s="9" t="s">
        <v>82</v>
      </c>
      <c r="E253" s="12" t="s">
        <v>4185</v>
      </c>
    </row>
    <row r="254" customFormat="false" ht="15" hidden="false" customHeight="false" outlineLevel="0" collapsed="false">
      <c r="A254" s="7" t="n">
        <v>332</v>
      </c>
      <c r="B254" s="7" t="s">
        <v>147</v>
      </c>
      <c r="C254" s="7" t="s">
        <v>4184</v>
      </c>
      <c r="D254" s="9" t="s">
        <v>165</v>
      </c>
      <c r="E254" s="12" t="s">
        <v>4185</v>
      </c>
    </row>
    <row r="255" customFormat="false" ht="15" hidden="false" customHeight="false" outlineLevel="0" collapsed="false">
      <c r="A255" s="7" t="n">
        <v>335</v>
      </c>
      <c r="B255" s="7" t="s">
        <v>147</v>
      </c>
      <c r="C255" s="7" t="s">
        <v>4184</v>
      </c>
      <c r="D255" s="9" t="s">
        <v>103</v>
      </c>
      <c r="E255" s="12" t="s">
        <v>4185</v>
      </c>
    </row>
    <row r="256" customFormat="false" ht="15" hidden="false" customHeight="false" outlineLevel="0" collapsed="false">
      <c r="A256" s="7" t="n">
        <v>336</v>
      </c>
      <c r="B256" s="7" t="s">
        <v>110</v>
      </c>
      <c r="C256" s="7" t="s">
        <v>4186</v>
      </c>
      <c r="D256" s="9" t="s">
        <v>798</v>
      </c>
      <c r="E256" s="12" t="s">
        <v>4187</v>
      </c>
    </row>
    <row r="257" customFormat="false" ht="15" hidden="false" customHeight="false" outlineLevel="0" collapsed="false">
      <c r="A257" s="7" t="n">
        <v>337</v>
      </c>
      <c r="B257" s="7" t="s">
        <v>144</v>
      </c>
      <c r="C257" s="7" t="s">
        <v>4184</v>
      </c>
      <c r="D257" s="9" t="s">
        <v>153</v>
      </c>
      <c r="E257" s="12" t="s">
        <v>4185</v>
      </c>
    </row>
    <row r="258" customFormat="false" ht="15" hidden="false" customHeight="false" outlineLevel="0" collapsed="false">
      <c r="A258" s="7" t="n">
        <v>338</v>
      </c>
      <c r="B258" s="7" t="s">
        <v>83</v>
      </c>
      <c r="C258" s="7" t="s">
        <v>4188</v>
      </c>
      <c r="D258" s="9" t="s">
        <v>327</v>
      </c>
      <c r="E258" s="12" t="s">
        <v>4189</v>
      </c>
    </row>
    <row r="259" customFormat="false" ht="15" hidden="false" customHeight="false" outlineLevel="0" collapsed="false">
      <c r="A259" s="7" t="n">
        <v>338</v>
      </c>
      <c r="B259" s="7" t="s">
        <v>119</v>
      </c>
      <c r="C259" s="7" t="s">
        <v>4188</v>
      </c>
      <c r="D259" s="9" t="s">
        <v>327</v>
      </c>
      <c r="E259" s="12" t="s">
        <v>4189</v>
      </c>
    </row>
    <row r="260" customFormat="false" ht="15" hidden="false" customHeight="false" outlineLevel="0" collapsed="false">
      <c r="A260" s="7" t="n">
        <v>339</v>
      </c>
      <c r="B260" s="7" t="s">
        <v>578</v>
      </c>
      <c r="C260" s="7" t="s">
        <v>4188</v>
      </c>
      <c r="D260" s="9" t="s">
        <v>327</v>
      </c>
      <c r="E260" s="12" t="s">
        <v>4189</v>
      </c>
    </row>
    <row r="261" customFormat="false" ht="15" hidden="false" customHeight="false" outlineLevel="0" collapsed="false">
      <c r="A261" s="7" t="n">
        <v>339</v>
      </c>
      <c r="B261" s="7" t="s">
        <v>83</v>
      </c>
      <c r="C261" s="7" t="s">
        <v>4188</v>
      </c>
      <c r="D261" s="9" t="s">
        <v>327</v>
      </c>
      <c r="E261" s="12" t="s">
        <v>4189</v>
      </c>
    </row>
    <row r="262" customFormat="false" ht="15" hidden="false" customHeight="false" outlineLevel="0" collapsed="false">
      <c r="A262" s="7" t="n">
        <v>341</v>
      </c>
      <c r="B262" s="7" t="s">
        <v>119</v>
      </c>
      <c r="C262" s="7" t="s">
        <v>4186</v>
      </c>
      <c r="D262" s="9" t="s">
        <v>153</v>
      </c>
      <c r="E262" s="12" t="s">
        <v>4187</v>
      </c>
    </row>
    <row r="263" customFormat="false" ht="15" hidden="false" customHeight="false" outlineLevel="0" collapsed="false">
      <c r="A263" s="7" t="n">
        <v>346</v>
      </c>
      <c r="B263" s="7" t="s">
        <v>107</v>
      </c>
      <c r="C263" s="7" t="s">
        <v>4184</v>
      </c>
      <c r="D263" s="9" t="s">
        <v>103</v>
      </c>
      <c r="E263" s="12" t="s">
        <v>4185</v>
      </c>
    </row>
    <row r="264" customFormat="false" ht="15" hidden="false" customHeight="false" outlineLevel="0" collapsed="false">
      <c r="A264" s="7" t="n">
        <v>348</v>
      </c>
      <c r="B264" s="7" t="s">
        <v>144</v>
      </c>
      <c r="C264" s="7" t="s">
        <v>4184</v>
      </c>
      <c r="D264" s="9" t="s">
        <v>103</v>
      </c>
      <c r="E264" s="12" t="s">
        <v>4185</v>
      </c>
    </row>
    <row r="265" customFormat="false" ht="15" hidden="false" customHeight="false" outlineLevel="0" collapsed="false">
      <c r="A265" s="7" t="n">
        <v>349</v>
      </c>
      <c r="B265" s="7" t="s">
        <v>144</v>
      </c>
      <c r="C265" s="7" t="s">
        <v>4188</v>
      </c>
      <c r="D265" s="9" t="s">
        <v>327</v>
      </c>
      <c r="E265" s="12" t="s">
        <v>4189</v>
      </c>
    </row>
    <row r="266" customFormat="false" ht="15" hidden="false" customHeight="false" outlineLevel="0" collapsed="false">
      <c r="A266" s="7" t="n">
        <v>349</v>
      </c>
      <c r="B266" s="7" t="s">
        <v>119</v>
      </c>
      <c r="C266" s="7" t="s">
        <v>4188</v>
      </c>
      <c r="D266" s="9" t="s">
        <v>327</v>
      </c>
      <c r="E266" s="12" t="s">
        <v>4189</v>
      </c>
    </row>
    <row r="267" customFormat="false" ht="15" hidden="false" customHeight="false" outlineLevel="0" collapsed="false">
      <c r="A267" s="7" t="n">
        <v>351</v>
      </c>
      <c r="B267" s="7" t="s">
        <v>239</v>
      </c>
      <c r="C267" s="7" t="s">
        <v>4184</v>
      </c>
      <c r="D267" s="9" t="s">
        <v>103</v>
      </c>
      <c r="E267" s="12" t="s">
        <v>4185</v>
      </c>
    </row>
    <row r="268" customFormat="false" ht="23.85" hidden="false" customHeight="false" outlineLevel="0" collapsed="false">
      <c r="A268" s="7" t="n">
        <v>353</v>
      </c>
      <c r="B268" s="7" t="s">
        <v>119</v>
      </c>
      <c r="C268" s="7" t="s">
        <v>4186</v>
      </c>
      <c r="D268" s="9" t="s">
        <v>90</v>
      </c>
      <c r="E268" s="12" t="s">
        <v>4187</v>
      </c>
    </row>
    <row r="269" customFormat="false" ht="23.85" hidden="false" customHeight="false" outlineLevel="0" collapsed="false">
      <c r="A269" s="7" t="n">
        <v>353</v>
      </c>
      <c r="B269" s="7" t="s">
        <v>110</v>
      </c>
      <c r="C269" s="7" t="s">
        <v>4184</v>
      </c>
      <c r="D269" s="9" t="s">
        <v>90</v>
      </c>
      <c r="E269" s="12" t="s">
        <v>4185</v>
      </c>
    </row>
    <row r="270" customFormat="false" ht="15" hidden="false" customHeight="false" outlineLevel="0" collapsed="false">
      <c r="A270" s="7" t="n">
        <v>356</v>
      </c>
      <c r="B270" s="7" t="s">
        <v>83</v>
      </c>
      <c r="C270" s="7" t="s">
        <v>4184</v>
      </c>
      <c r="D270" s="9" t="s">
        <v>165</v>
      </c>
      <c r="E270" s="12" t="s">
        <v>4185</v>
      </c>
    </row>
    <row r="271" customFormat="false" ht="23.85" hidden="false" customHeight="false" outlineLevel="0" collapsed="false">
      <c r="A271" s="7" t="n">
        <v>358</v>
      </c>
      <c r="B271" s="7" t="s">
        <v>83</v>
      </c>
      <c r="C271" s="7" t="s">
        <v>4186</v>
      </c>
      <c r="D271" s="9" t="s">
        <v>90</v>
      </c>
      <c r="E271" s="12" t="s">
        <v>4187</v>
      </c>
    </row>
    <row r="272" customFormat="false" ht="23.85" hidden="false" customHeight="false" outlineLevel="0" collapsed="false">
      <c r="A272" s="7" t="n">
        <v>358</v>
      </c>
      <c r="B272" s="7" t="s">
        <v>119</v>
      </c>
      <c r="C272" s="7" t="s">
        <v>4184</v>
      </c>
      <c r="D272" s="9" t="s">
        <v>90</v>
      </c>
      <c r="E272" s="12" t="s">
        <v>4185</v>
      </c>
    </row>
    <row r="273" customFormat="false" ht="15" hidden="false" customHeight="false" outlineLevel="0" collapsed="false">
      <c r="A273" s="7" t="n">
        <v>359</v>
      </c>
      <c r="B273" s="7" t="s">
        <v>83</v>
      </c>
      <c r="C273" s="7" t="s">
        <v>4184</v>
      </c>
      <c r="D273" s="9" t="s">
        <v>103</v>
      </c>
      <c r="E273" s="12" t="s">
        <v>4185</v>
      </c>
    </row>
    <row r="274" customFormat="false" ht="23.85" hidden="false" customHeight="false" outlineLevel="0" collapsed="false">
      <c r="A274" s="7" t="n">
        <v>361</v>
      </c>
      <c r="B274" s="7" t="s">
        <v>83</v>
      </c>
      <c r="C274" s="7" t="s">
        <v>4186</v>
      </c>
      <c r="D274" s="9" t="s">
        <v>90</v>
      </c>
      <c r="E274" s="12" t="s">
        <v>4187</v>
      </c>
    </row>
    <row r="275" customFormat="false" ht="23.85" hidden="false" customHeight="false" outlineLevel="0" collapsed="false">
      <c r="A275" s="7" t="n">
        <v>361</v>
      </c>
      <c r="B275" s="7" t="s">
        <v>144</v>
      </c>
      <c r="C275" s="7" t="s">
        <v>4184</v>
      </c>
      <c r="D275" s="9" t="s">
        <v>90</v>
      </c>
      <c r="E275" s="12" t="s">
        <v>4185</v>
      </c>
    </row>
    <row r="276" customFormat="false" ht="15" hidden="false" customHeight="false" outlineLevel="0" collapsed="false">
      <c r="A276" s="7" t="n">
        <v>362</v>
      </c>
      <c r="B276" s="7" t="s">
        <v>144</v>
      </c>
      <c r="C276" s="7" t="s">
        <v>4184</v>
      </c>
      <c r="D276" s="9" t="s">
        <v>153</v>
      </c>
      <c r="E276" s="12" t="s">
        <v>4185</v>
      </c>
    </row>
    <row r="277" customFormat="false" ht="23.85" hidden="false" customHeight="false" outlineLevel="0" collapsed="false">
      <c r="A277" s="7" t="n">
        <v>367</v>
      </c>
      <c r="B277" s="7" t="s">
        <v>119</v>
      </c>
      <c r="C277" s="7" t="s">
        <v>4186</v>
      </c>
      <c r="D277" s="9" t="s">
        <v>90</v>
      </c>
      <c r="E277" s="12" t="s">
        <v>4187</v>
      </c>
    </row>
    <row r="278" customFormat="false" ht="23.85" hidden="false" customHeight="false" outlineLevel="0" collapsed="false">
      <c r="A278" s="7" t="n">
        <v>367</v>
      </c>
      <c r="B278" s="7" t="s">
        <v>110</v>
      </c>
      <c r="C278" s="7" t="s">
        <v>4184</v>
      </c>
      <c r="D278" s="9" t="s">
        <v>90</v>
      </c>
      <c r="E278" s="12" t="s">
        <v>4185</v>
      </c>
    </row>
    <row r="279" customFormat="false" ht="15" hidden="false" customHeight="false" outlineLevel="0" collapsed="false">
      <c r="A279" s="7" t="n">
        <v>368</v>
      </c>
      <c r="B279" s="7" t="s">
        <v>248</v>
      </c>
      <c r="C279" s="7" t="s">
        <v>4184</v>
      </c>
      <c r="D279" s="9" t="s">
        <v>103</v>
      </c>
      <c r="E279" s="12" t="s">
        <v>4185</v>
      </c>
    </row>
    <row r="280" customFormat="false" ht="15" hidden="false" customHeight="false" outlineLevel="0" collapsed="false">
      <c r="A280" s="7" t="n">
        <v>369</v>
      </c>
      <c r="B280" s="7" t="s">
        <v>248</v>
      </c>
      <c r="C280" s="7" t="s">
        <v>4184</v>
      </c>
      <c r="D280" s="9" t="s">
        <v>103</v>
      </c>
      <c r="E280" s="12" t="s">
        <v>4185</v>
      </c>
    </row>
    <row r="281" customFormat="false" ht="23.85" hidden="false" customHeight="false" outlineLevel="0" collapsed="false">
      <c r="A281" s="7" t="n">
        <v>370</v>
      </c>
      <c r="B281" s="7" t="s">
        <v>83</v>
      </c>
      <c r="C281" s="7" t="s">
        <v>4186</v>
      </c>
      <c r="D281" s="9" t="s">
        <v>90</v>
      </c>
      <c r="E281" s="12" t="s">
        <v>4187</v>
      </c>
    </row>
    <row r="282" customFormat="false" ht="23.85" hidden="false" customHeight="false" outlineLevel="0" collapsed="false">
      <c r="A282" s="7" t="n">
        <v>370</v>
      </c>
      <c r="B282" s="7" t="s">
        <v>110</v>
      </c>
      <c r="C282" s="7" t="s">
        <v>4184</v>
      </c>
      <c r="D282" s="9" t="s">
        <v>90</v>
      </c>
      <c r="E282" s="12" t="s">
        <v>4185</v>
      </c>
    </row>
    <row r="283" customFormat="false" ht="15" hidden="false" customHeight="false" outlineLevel="0" collapsed="false">
      <c r="A283" s="7" t="n">
        <v>372</v>
      </c>
      <c r="B283" s="7" t="s">
        <v>119</v>
      </c>
      <c r="C283" s="7" t="s">
        <v>4186</v>
      </c>
      <c r="D283" s="9" t="s">
        <v>798</v>
      </c>
      <c r="E283" s="12" t="s">
        <v>4187</v>
      </c>
    </row>
    <row r="284" customFormat="false" ht="23.85" hidden="false" customHeight="false" outlineLevel="0" collapsed="false">
      <c r="A284" s="7" t="n">
        <v>373</v>
      </c>
      <c r="B284" s="7" t="s">
        <v>578</v>
      </c>
      <c r="C284" s="7" t="s">
        <v>4186</v>
      </c>
      <c r="D284" s="9" t="s">
        <v>90</v>
      </c>
      <c r="E284" s="12" t="s">
        <v>4187</v>
      </c>
    </row>
    <row r="285" customFormat="false" ht="23.85" hidden="false" customHeight="false" outlineLevel="0" collapsed="false">
      <c r="A285" s="7" t="n">
        <v>373</v>
      </c>
      <c r="B285" s="7" t="s">
        <v>962</v>
      </c>
      <c r="C285" s="7" t="s">
        <v>4184</v>
      </c>
      <c r="D285" s="9" t="s">
        <v>90</v>
      </c>
      <c r="E285" s="12" t="s">
        <v>4185</v>
      </c>
    </row>
    <row r="286" customFormat="false" ht="35.05" hidden="false" customHeight="false" outlineLevel="0" collapsed="false">
      <c r="A286" s="7" t="n">
        <v>379</v>
      </c>
      <c r="B286" s="7" t="s">
        <v>83</v>
      </c>
      <c r="C286" s="7" t="s">
        <v>4186</v>
      </c>
      <c r="D286" s="9" t="s">
        <v>233</v>
      </c>
      <c r="E286" s="12" t="s">
        <v>4187</v>
      </c>
    </row>
    <row r="287" customFormat="false" ht="35.05" hidden="false" customHeight="false" outlineLevel="0" collapsed="false">
      <c r="A287" s="7" t="n">
        <v>379</v>
      </c>
      <c r="B287" s="7" t="s">
        <v>119</v>
      </c>
      <c r="C287" s="7" t="s">
        <v>4184</v>
      </c>
      <c r="D287" s="9" t="s">
        <v>233</v>
      </c>
      <c r="E287" s="12" t="s">
        <v>4185</v>
      </c>
    </row>
    <row r="288" customFormat="false" ht="35.05" hidden="false" customHeight="false" outlineLevel="0" collapsed="false">
      <c r="A288" s="7" t="n">
        <v>379</v>
      </c>
      <c r="B288" s="7" t="s">
        <v>83</v>
      </c>
      <c r="C288" s="7" t="s">
        <v>4186</v>
      </c>
      <c r="D288" s="9" t="s">
        <v>233</v>
      </c>
      <c r="E288" s="12" t="s">
        <v>4187</v>
      </c>
    </row>
    <row r="289" customFormat="false" ht="35.05" hidden="false" customHeight="false" outlineLevel="0" collapsed="false">
      <c r="A289" s="7" t="n">
        <v>379</v>
      </c>
      <c r="B289" s="7" t="s">
        <v>110</v>
      </c>
      <c r="C289" s="7" t="s">
        <v>4184</v>
      </c>
      <c r="D289" s="9" t="s">
        <v>233</v>
      </c>
      <c r="E289" s="12" t="s">
        <v>4185</v>
      </c>
    </row>
    <row r="290" customFormat="false" ht="35.05" hidden="false" customHeight="false" outlineLevel="0" collapsed="false">
      <c r="A290" s="7" t="n">
        <v>380</v>
      </c>
      <c r="B290" s="7" t="s">
        <v>144</v>
      </c>
      <c r="C290" s="7" t="s">
        <v>4186</v>
      </c>
      <c r="D290" s="9" t="s">
        <v>233</v>
      </c>
      <c r="E290" s="12" t="s">
        <v>4187</v>
      </c>
    </row>
    <row r="291" customFormat="false" ht="35.05" hidden="false" customHeight="false" outlineLevel="0" collapsed="false">
      <c r="A291" s="7" t="n">
        <v>380</v>
      </c>
      <c r="B291" s="7" t="s">
        <v>110</v>
      </c>
      <c r="C291" s="7" t="s">
        <v>4184</v>
      </c>
      <c r="D291" s="9" t="s">
        <v>233</v>
      </c>
      <c r="E291" s="12" t="s">
        <v>4185</v>
      </c>
    </row>
    <row r="292" customFormat="false" ht="35.05" hidden="false" customHeight="false" outlineLevel="0" collapsed="false">
      <c r="A292" s="7" t="n">
        <v>380</v>
      </c>
      <c r="B292" s="7" t="s">
        <v>83</v>
      </c>
      <c r="C292" s="7" t="s">
        <v>4186</v>
      </c>
      <c r="D292" s="9" t="s">
        <v>233</v>
      </c>
      <c r="E292" s="12" t="s">
        <v>4187</v>
      </c>
    </row>
    <row r="293" customFormat="false" ht="35.05" hidden="false" customHeight="false" outlineLevel="0" collapsed="false">
      <c r="A293" s="7" t="n">
        <v>380</v>
      </c>
      <c r="B293" s="7" t="s">
        <v>144</v>
      </c>
      <c r="C293" s="7" t="s">
        <v>4184</v>
      </c>
      <c r="D293" s="9" t="s">
        <v>233</v>
      </c>
      <c r="E293" s="12" t="s">
        <v>4185</v>
      </c>
    </row>
    <row r="294" customFormat="false" ht="23.85" hidden="false" customHeight="false" outlineLevel="0" collapsed="false">
      <c r="A294" s="7" t="n">
        <v>381</v>
      </c>
      <c r="B294" s="7" t="s">
        <v>83</v>
      </c>
      <c r="C294" s="7" t="s">
        <v>4186</v>
      </c>
      <c r="D294" s="9" t="s">
        <v>90</v>
      </c>
      <c r="E294" s="12" t="s">
        <v>4187</v>
      </c>
    </row>
    <row r="295" customFormat="false" ht="23.85" hidden="false" customHeight="false" outlineLevel="0" collapsed="false">
      <c r="A295" s="7" t="n">
        <v>381</v>
      </c>
      <c r="B295" s="7" t="s">
        <v>110</v>
      </c>
      <c r="C295" s="7" t="s">
        <v>4184</v>
      </c>
      <c r="D295" s="9" t="s">
        <v>90</v>
      </c>
      <c r="E295" s="12" t="s">
        <v>4185</v>
      </c>
    </row>
    <row r="296" customFormat="false" ht="15" hidden="false" customHeight="false" outlineLevel="0" collapsed="false">
      <c r="A296" s="7" t="n">
        <v>385</v>
      </c>
      <c r="B296" s="7" t="s">
        <v>144</v>
      </c>
      <c r="C296" s="7" t="s">
        <v>4184</v>
      </c>
      <c r="D296" s="9" t="s">
        <v>165</v>
      </c>
      <c r="E296" s="12" t="s">
        <v>4185</v>
      </c>
    </row>
    <row r="297" customFormat="false" ht="35.05" hidden="false" customHeight="false" outlineLevel="0" collapsed="false">
      <c r="A297" s="7" t="n">
        <v>387</v>
      </c>
      <c r="B297" s="7" t="s">
        <v>144</v>
      </c>
      <c r="C297" s="7" t="s">
        <v>4186</v>
      </c>
      <c r="D297" s="9" t="s">
        <v>233</v>
      </c>
      <c r="E297" s="12" t="s">
        <v>4187</v>
      </c>
    </row>
    <row r="298" customFormat="false" ht="35.05" hidden="false" customHeight="false" outlineLevel="0" collapsed="false">
      <c r="A298" s="7" t="n">
        <v>387</v>
      </c>
      <c r="B298" s="7" t="s">
        <v>83</v>
      </c>
      <c r="C298" s="7" t="s">
        <v>4184</v>
      </c>
      <c r="D298" s="9" t="s">
        <v>233</v>
      </c>
      <c r="E298" s="12" t="s">
        <v>4185</v>
      </c>
    </row>
    <row r="299" customFormat="false" ht="35.05" hidden="false" customHeight="false" outlineLevel="0" collapsed="false">
      <c r="A299" s="7" t="n">
        <v>387</v>
      </c>
      <c r="B299" s="7" t="s">
        <v>91</v>
      </c>
      <c r="C299" s="7" t="s">
        <v>4186</v>
      </c>
      <c r="D299" s="9" t="s">
        <v>233</v>
      </c>
      <c r="E299" s="12" t="s">
        <v>4187</v>
      </c>
    </row>
    <row r="300" customFormat="false" ht="35.05" hidden="false" customHeight="false" outlineLevel="0" collapsed="false">
      <c r="A300" s="7" t="n">
        <v>387</v>
      </c>
      <c r="B300" s="7" t="s">
        <v>144</v>
      </c>
      <c r="C300" s="7" t="s">
        <v>4184</v>
      </c>
      <c r="D300" s="9" t="s">
        <v>233</v>
      </c>
      <c r="E300" s="12" t="s">
        <v>4185</v>
      </c>
    </row>
    <row r="301" customFormat="false" ht="23.85" hidden="false" customHeight="false" outlineLevel="0" collapsed="false">
      <c r="A301" s="7" t="n">
        <v>388</v>
      </c>
      <c r="B301" s="7" t="s">
        <v>83</v>
      </c>
      <c r="C301" s="7" t="s">
        <v>4186</v>
      </c>
      <c r="D301" s="9" t="s">
        <v>90</v>
      </c>
      <c r="E301" s="12" t="s">
        <v>4187</v>
      </c>
    </row>
    <row r="302" customFormat="false" ht="23.85" hidden="false" customHeight="false" outlineLevel="0" collapsed="false">
      <c r="A302" s="7" t="n">
        <v>388</v>
      </c>
      <c r="B302" s="7" t="s">
        <v>144</v>
      </c>
      <c r="C302" s="7" t="s">
        <v>4184</v>
      </c>
      <c r="D302" s="9" t="s">
        <v>90</v>
      </c>
      <c r="E302" s="12" t="s">
        <v>4185</v>
      </c>
    </row>
    <row r="303" customFormat="false" ht="23.85" hidden="false" customHeight="false" outlineLevel="0" collapsed="false">
      <c r="A303" s="7" t="n">
        <v>393</v>
      </c>
      <c r="B303" s="7" t="s">
        <v>110</v>
      </c>
      <c r="C303" s="7" t="s">
        <v>4186</v>
      </c>
      <c r="D303" s="9" t="s">
        <v>90</v>
      </c>
      <c r="E303" s="12" t="s">
        <v>4187</v>
      </c>
    </row>
    <row r="304" customFormat="false" ht="23.85" hidden="false" customHeight="false" outlineLevel="0" collapsed="false">
      <c r="A304" s="7" t="n">
        <v>393</v>
      </c>
      <c r="B304" s="7" t="s">
        <v>83</v>
      </c>
      <c r="C304" s="7" t="s">
        <v>4184</v>
      </c>
      <c r="D304" s="9" t="s">
        <v>90</v>
      </c>
      <c r="E304" s="12" t="s">
        <v>4185</v>
      </c>
    </row>
    <row r="305" customFormat="false" ht="23.85" hidden="false" customHeight="false" outlineLevel="0" collapsed="false">
      <c r="A305" s="7" t="n">
        <v>396</v>
      </c>
      <c r="B305" s="7" t="s">
        <v>83</v>
      </c>
      <c r="C305" s="7" t="s">
        <v>4186</v>
      </c>
      <c r="D305" s="9" t="s">
        <v>90</v>
      </c>
      <c r="E305" s="12" t="s">
        <v>4187</v>
      </c>
    </row>
    <row r="306" customFormat="false" ht="23.85" hidden="false" customHeight="false" outlineLevel="0" collapsed="false">
      <c r="A306" s="7" t="n">
        <v>396</v>
      </c>
      <c r="B306" s="7" t="s">
        <v>107</v>
      </c>
      <c r="C306" s="7" t="s">
        <v>4184</v>
      </c>
      <c r="D306" s="9" t="s">
        <v>90</v>
      </c>
      <c r="E306" s="12" t="s">
        <v>4185</v>
      </c>
    </row>
    <row r="307" customFormat="false" ht="15" hidden="false" customHeight="false" outlineLevel="0" collapsed="false">
      <c r="A307" s="7" t="n">
        <v>398</v>
      </c>
      <c r="B307" s="7" t="s">
        <v>110</v>
      </c>
      <c r="C307" s="7" t="s">
        <v>4186</v>
      </c>
      <c r="D307" s="9" t="s">
        <v>798</v>
      </c>
      <c r="E307" s="12" t="s">
        <v>4187</v>
      </c>
    </row>
    <row r="308" customFormat="false" ht="15" hidden="false" customHeight="false" outlineLevel="0" collapsed="false">
      <c r="A308" s="7" t="n">
        <v>401</v>
      </c>
      <c r="B308" s="7" t="s">
        <v>107</v>
      </c>
      <c r="C308" s="7" t="s">
        <v>4184</v>
      </c>
      <c r="D308" s="9" t="s">
        <v>165</v>
      </c>
      <c r="E308" s="12" t="s">
        <v>4185</v>
      </c>
    </row>
    <row r="309" customFormat="false" ht="15" hidden="false" customHeight="false" outlineLevel="0" collapsed="false">
      <c r="A309" s="7" t="n">
        <v>408</v>
      </c>
      <c r="B309" s="7" t="s">
        <v>83</v>
      </c>
      <c r="C309" s="7" t="s">
        <v>4184</v>
      </c>
      <c r="D309" s="9" t="s">
        <v>103</v>
      </c>
      <c r="E309" s="12" t="s">
        <v>4185</v>
      </c>
    </row>
    <row r="310" customFormat="false" ht="23.85" hidden="false" customHeight="false" outlineLevel="0" collapsed="false">
      <c r="A310" s="7" t="n">
        <v>409</v>
      </c>
      <c r="B310" s="7" t="s">
        <v>118</v>
      </c>
      <c r="C310" s="7" t="s">
        <v>4186</v>
      </c>
      <c r="D310" s="9" t="s">
        <v>115</v>
      </c>
      <c r="E310" s="12" t="s">
        <v>4187</v>
      </c>
    </row>
    <row r="311" customFormat="false" ht="23.85" hidden="false" customHeight="false" outlineLevel="0" collapsed="false">
      <c r="A311" s="7" t="n">
        <v>410</v>
      </c>
      <c r="B311" s="7" t="s">
        <v>91</v>
      </c>
      <c r="C311" s="7" t="s">
        <v>4186</v>
      </c>
      <c r="D311" s="9" t="s">
        <v>90</v>
      </c>
      <c r="E311" s="12" t="s">
        <v>4187</v>
      </c>
    </row>
    <row r="312" customFormat="false" ht="23.85" hidden="false" customHeight="false" outlineLevel="0" collapsed="false">
      <c r="A312" s="7" t="n">
        <v>410</v>
      </c>
      <c r="B312" s="7" t="s">
        <v>144</v>
      </c>
      <c r="C312" s="7" t="s">
        <v>4184</v>
      </c>
      <c r="D312" s="9" t="s">
        <v>90</v>
      </c>
      <c r="E312" s="12" t="s">
        <v>4185</v>
      </c>
    </row>
    <row r="313" customFormat="false" ht="23.85" hidden="false" customHeight="false" outlineLevel="0" collapsed="false">
      <c r="A313" s="7" t="n">
        <v>411</v>
      </c>
      <c r="B313" s="7" t="s">
        <v>83</v>
      </c>
      <c r="C313" s="7" t="s">
        <v>4186</v>
      </c>
      <c r="D313" s="9" t="s">
        <v>90</v>
      </c>
      <c r="E313" s="12" t="s">
        <v>4187</v>
      </c>
    </row>
    <row r="314" customFormat="false" ht="23.85" hidden="false" customHeight="false" outlineLevel="0" collapsed="false">
      <c r="A314" s="7" t="n">
        <v>411</v>
      </c>
      <c r="B314" s="7" t="s">
        <v>144</v>
      </c>
      <c r="C314" s="7" t="s">
        <v>4184</v>
      </c>
      <c r="D314" s="9" t="s">
        <v>90</v>
      </c>
      <c r="E314" s="12" t="s">
        <v>4185</v>
      </c>
    </row>
    <row r="315" customFormat="false" ht="15" hidden="false" customHeight="false" outlineLevel="0" collapsed="false">
      <c r="A315" s="7" t="n">
        <v>415</v>
      </c>
      <c r="B315" s="7" t="s">
        <v>144</v>
      </c>
      <c r="C315" s="7" t="s">
        <v>4184</v>
      </c>
      <c r="D315" s="9" t="s">
        <v>103</v>
      </c>
      <c r="E315" s="12" t="s">
        <v>4185</v>
      </c>
    </row>
    <row r="316" customFormat="false" ht="23.85" hidden="false" customHeight="false" outlineLevel="0" collapsed="false">
      <c r="A316" s="7" t="n">
        <v>419</v>
      </c>
      <c r="B316" s="7" t="s">
        <v>83</v>
      </c>
      <c r="C316" s="7" t="s">
        <v>4186</v>
      </c>
      <c r="D316" s="9" t="s">
        <v>90</v>
      </c>
      <c r="E316" s="12" t="s">
        <v>4187</v>
      </c>
    </row>
    <row r="317" customFormat="false" ht="23.85" hidden="false" customHeight="false" outlineLevel="0" collapsed="false">
      <c r="A317" s="7" t="n">
        <v>419</v>
      </c>
      <c r="B317" s="7" t="s">
        <v>144</v>
      </c>
      <c r="C317" s="7" t="s">
        <v>4184</v>
      </c>
      <c r="D317" s="9" t="s">
        <v>90</v>
      </c>
      <c r="E317" s="12" t="s">
        <v>4185</v>
      </c>
    </row>
    <row r="318" customFormat="false" ht="23.85" hidden="false" customHeight="false" outlineLevel="0" collapsed="false">
      <c r="A318" s="7" t="n">
        <v>421</v>
      </c>
      <c r="B318" s="7" t="s">
        <v>144</v>
      </c>
      <c r="C318" s="7" t="s">
        <v>4186</v>
      </c>
      <c r="D318" s="9" t="s">
        <v>90</v>
      </c>
      <c r="E318" s="12" t="s">
        <v>4187</v>
      </c>
    </row>
    <row r="319" customFormat="false" ht="23.85" hidden="false" customHeight="false" outlineLevel="0" collapsed="false">
      <c r="A319" s="7" t="n">
        <v>421</v>
      </c>
      <c r="B319" s="7" t="s">
        <v>83</v>
      </c>
      <c r="C319" s="7" t="s">
        <v>4184</v>
      </c>
      <c r="D319" s="9" t="s">
        <v>90</v>
      </c>
      <c r="E319" s="12" t="s">
        <v>4185</v>
      </c>
    </row>
    <row r="320" customFormat="false" ht="23.85" hidden="false" customHeight="false" outlineLevel="0" collapsed="false">
      <c r="A320" s="7" t="n">
        <v>422</v>
      </c>
      <c r="B320" s="7" t="s">
        <v>83</v>
      </c>
      <c r="C320" s="7" t="s">
        <v>4186</v>
      </c>
      <c r="D320" s="9" t="s">
        <v>90</v>
      </c>
      <c r="E320" s="12" t="s">
        <v>4187</v>
      </c>
    </row>
    <row r="321" customFormat="false" ht="23.85" hidden="false" customHeight="false" outlineLevel="0" collapsed="false">
      <c r="A321" s="7" t="n">
        <v>422</v>
      </c>
      <c r="B321" s="7" t="s">
        <v>144</v>
      </c>
      <c r="C321" s="7" t="s">
        <v>4184</v>
      </c>
      <c r="D321" s="9" t="s">
        <v>90</v>
      </c>
      <c r="E321" s="12" t="s">
        <v>4185</v>
      </c>
    </row>
    <row r="322" customFormat="false" ht="15" hidden="false" customHeight="false" outlineLevel="0" collapsed="false">
      <c r="A322" s="7" t="n">
        <v>424</v>
      </c>
      <c r="B322" s="7" t="s">
        <v>578</v>
      </c>
      <c r="C322" s="7" t="s">
        <v>4184</v>
      </c>
      <c r="D322" s="9" t="s">
        <v>103</v>
      </c>
      <c r="E322" s="12" t="s">
        <v>4185</v>
      </c>
    </row>
    <row r="323" customFormat="false" ht="15" hidden="false" customHeight="false" outlineLevel="0" collapsed="false">
      <c r="A323" s="7" t="n">
        <v>425</v>
      </c>
      <c r="B323" s="7" t="s">
        <v>92</v>
      </c>
      <c r="C323" s="7" t="s">
        <v>4184</v>
      </c>
      <c r="D323" s="9" t="s">
        <v>103</v>
      </c>
      <c r="E323" s="12" t="s">
        <v>4185</v>
      </c>
    </row>
    <row r="324" customFormat="false" ht="23.85" hidden="false" customHeight="false" outlineLevel="0" collapsed="false">
      <c r="A324" s="7" t="n">
        <v>426</v>
      </c>
      <c r="B324" s="7" t="s">
        <v>92</v>
      </c>
      <c r="C324" s="7" t="s">
        <v>4186</v>
      </c>
      <c r="D324" s="9" t="s">
        <v>90</v>
      </c>
      <c r="E324" s="12" t="s">
        <v>4187</v>
      </c>
    </row>
    <row r="325" customFormat="false" ht="23.85" hidden="false" customHeight="false" outlineLevel="0" collapsed="false">
      <c r="A325" s="7" t="n">
        <v>426</v>
      </c>
      <c r="B325" s="7" t="s">
        <v>107</v>
      </c>
      <c r="C325" s="7" t="s">
        <v>4184</v>
      </c>
      <c r="D325" s="9" t="s">
        <v>90</v>
      </c>
      <c r="E325" s="12" t="s">
        <v>4185</v>
      </c>
    </row>
    <row r="326" customFormat="false" ht="23.85" hidden="false" customHeight="false" outlineLevel="0" collapsed="false">
      <c r="A326" s="7" t="n">
        <v>427</v>
      </c>
      <c r="B326" s="7" t="s">
        <v>83</v>
      </c>
      <c r="C326" s="7" t="s">
        <v>4186</v>
      </c>
      <c r="D326" s="9" t="s">
        <v>90</v>
      </c>
      <c r="E326" s="12" t="s">
        <v>4187</v>
      </c>
    </row>
    <row r="327" customFormat="false" ht="23.85" hidden="false" customHeight="false" outlineLevel="0" collapsed="false">
      <c r="A327" s="7" t="n">
        <v>427</v>
      </c>
      <c r="B327" s="7" t="s">
        <v>110</v>
      </c>
      <c r="C327" s="7" t="s">
        <v>4184</v>
      </c>
      <c r="D327" s="9" t="s">
        <v>90</v>
      </c>
      <c r="E327" s="12" t="s">
        <v>4185</v>
      </c>
    </row>
    <row r="328" customFormat="false" ht="35.05" hidden="false" customHeight="false" outlineLevel="0" collapsed="false">
      <c r="A328" s="7" t="n">
        <v>429</v>
      </c>
      <c r="B328" s="7" t="s">
        <v>83</v>
      </c>
      <c r="C328" s="7" t="s">
        <v>4186</v>
      </c>
      <c r="D328" s="9" t="s">
        <v>233</v>
      </c>
      <c r="E328" s="12" t="s">
        <v>4187</v>
      </c>
    </row>
    <row r="329" customFormat="false" ht="35.05" hidden="false" customHeight="false" outlineLevel="0" collapsed="false">
      <c r="A329" s="7" t="n">
        <v>429</v>
      </c>
      <c r="B329" s="7" t="s">
        <v>107</v>
      </c>
      <c r="C329" s="7" t="s">
        <v>4184</v>
      </c>
      <c r="D329" s="9" t="s">
        <v>233</v>
      </c>
      <c r="E329" s="12" t="s">
        <v>4185</v>
      </c>
    </row>
    <row r="330" customFormat="false" ht="35.05" hidden="false" customHeight="false" outlineLevel="0" collapsed="false">
      <c r="A330" s="7" t="n">
        <v>429</v>
      </c>
      <c r="B330" s="7" t="s">
        <v>83</v>
      </c>
      <c r="C330" s="7" t="s">
        <v>4186</v>
      </c>
      <c r="D330" s="9" t="s">
        <v>233</v>
      </c>
      <c r="E330" s="12" t="s">
        <v>4187</v>
      </c>
    </row>
    <row r="331" customFormat="false" ht="35.05" hidden="false" customHeight="false" outlineLevel="0" collapsed="false">
      <c r="A331" s="7" t="n">
        <v>429</v>
      </c>
      <c r="B331" s="7" t="s">
        <v>110</v>
      </c>
      <c r="C331" s="7" t="s">
        <v>4184</v>
      </c>
      <c r="D331" s="9" t="s">
        <v>233</v>
      </c>
      <c r="E331" s="12" t="s">
        <v>4185</v>
      </c>
    </row>
    <row r="332" customFormat="false" ht="15" hidden="false" customHeight="false" outlineLevel="0" collapsed="false">
      <c r="A332" s="7" t="n">
        <v>430</v>
      </c>
      <c r="B332" s="7" t="s">
        <v>183</v>
      </c>
      <c r="C332" s="7" t="s">
        <v>4184</v>
      </c>
      <c r="D332" s="9" t="s">
        <v>153</v>
      </c>
      <c r="E332" s="12" t="s">
        <v>4185</v>
      </c>
    </row>
    <row r="333" customFormat="false" ht="23.85" hidden="false" customHeight="false" outlineLevel="0" collapsed="false">
      <c r="A333" s="7" t="n">
        <v>432</v>
      </c>
      <c r="B333" s="7" t="s">
        <v>91</v>
      </c>
      <c r="C333" s="7" t="s">
        <v>4186</v>
      </c>
      <c r="D333" s="9" t="s">
        <v>90</v>
      </c>
      <c r="E333" s="12" t="s">
        <v>4187</v>
      </c>
    </row>
    <row r="334" customFormat="false" ht="23.85" hidden="false" customHeight="false" outlineLevel="0" collapsed="false">
      <c r="A334" s="7" t="n">
        <v>432</v>
      </c>
      <c r="B334" s="7" t="s">
        <v>147</v>
      </c>
      <c r="C334" s="7" t="s">
        <v>4184</v>
      </c>
      <c r="D334" s="9" t="s">
        <v>90</v>
      </c>
      <c r="E334" s="12" t="s">
        <v>4185</v>
      </c>
    </row>
    <row r="335" customFormat="false" ht="15" hidden="false" customHeight="false" outlineLevel="0" collapsed="false">
      <c r="A335" s="7" t="n">
        <v>434</v>
      </c>
      <c r="B335" s="7" t="s">
        <v>83</v>
      </c>
      <c r="C335" s="7" t="s">
        <v>4186</v>
      </c>
      <c r="D335" s="9" t="s">
        <v>153</v>
      </c>
      <c r="E335" s="12" t="s">
        <v>4187</v>
      </c>
    </row>
    <row r="336" customFormat="false" ht="23.85" hidden="false" customHeight="false" outlineLevel="0" collapsed="false">
      <c r="A336" s="7" t="n">
        <v>436</v>
      </c>
      <c r="B336" s="7" t="s">
        <v>91</v>
      </c>
      <c r="C336" s="7" t="s">
        <v>4186</v>
      </c>
      <c r="D336" s="9" t="s">
        <v>90</v>
      </c>
      <c r="E336" s="12" t="s">
        <v>4187</v>
      </c>
    </row>
    <row r="337" customFormat="false" ht="23.85" hidden="false" customHeight="false" outlineLevel="0" collapsed="false">
      <c r="A337" s="7" t="n">
        <v>436</v>
      </c>
      <c r="B337" s="7" t="s">
        <v>147</v>
      </c>
      <c r="C337" s="7" t="s">
        <v>4184</v>
      </c>
      <c r="D337" s="9" t="s">
        <v>90</v>
      </c>
      <c r="E337" s="12" t="s">
        <v>4185</v>
      </c>
    </row>
    <row r="338" customFormat="false" ht="23.85" hidden="false" customHeight="false" outlineLevel="0" collapsed="false">
      <c r="A338" s="7" t="n">
        <v>439</v>
      </c>
      <c r="B338" s="7" t="s">
        <v>110</v>
      </c>
      <c r="C338" s="7" t="s">
        <v>4186</v>
      </c>
      <c r="D338" s="9" t="s">
        <v>90</v>
      </c>
      <c r="E338" s="12" t="s">
        <v>4187</v>
      </c>
    </row>
    <row r="339" customFormat="false" ht="23.85" hidden="false" customHeight="false" outlineLevel="0" collapsed="false">
      <c r="A339" s="7" t="n">
        <v>439</v>
      </c>
      <c r="B339" s="7" t="s">
        <v>239</v>
      </c>
      <c r="C339" s="7" t="s">
        <v>4184</v>
      </c>
      <c r="D339" s="9" t="s">
        <v>90</v>
      </c>
      <c r="E339" s="12" t="s">
        <v>4185</v>
      </c>
    </row>
    <row r="340" customFormat="false" ht="23.85" hidden="false" customHeight="false" outlineLevel="0" collapsed="false">
      <c r="A340" s="7" t="n">
        <v>442</v>
      </c>
      <c r="B340" s="7" t="s">
        <v>107</v>
      </c>
      <c r="C340" s="7" t="s">
        <v>4186</v>
      </c>
      <c r="D340" s="9" t="s">
        <v>90</v>
      </c>
      <c r="E340" s="12" t="s">
        <v>4187</v>
      </c>
    </row>
    <row r="341" customFormat="false" ht="23.85" hidden="false" customHeight="false" outlineLevel="0" collapsed="false">
      <c r="A341" s="7" t="n">
        <v>442</v>
      </c>
      <c r="B341" s="7" t="s">
        <v>96</v>
      </c>
      <c r="C341" s="7" t="s">
        <v>4184</v>
      </c>
      <c r="D341" s="9" t="s">
        <v>90</v>
      </c>
      <c r="E341" s="12" t="s">
        <v>4185</v>
      </c>
    </row>
    <row r="342" customFormat="false" ht="23.85" hidden="false" customHeight="false" outlineLevel="0" collapsed="false">
      <c r="A342" s="7" t="n">
        <v>444</v>
      </c>
      <c r="B342" s="7" t="s">
        <v>147</v>
      </c>
      <c r="C342" s="7" t="s">
        <v>4186</v>
      </c>
      <c r="D342" s="9" t="s">
        <v>90</v>
      </c>
      <c r="E342" s="12" t="s">
        <v>4187</v>
      </c>
    </row>
    <row r="343" customFormat="false" ht="23.85" hidden="false" customHeight="false" outlineLevel="0" collapsed="false">
      <c r="A343" s="7" t="n">
        <v>444</v>
      </c>
      <c r="B343" s="7" t="s">
        <v>92</v>
      </c>
      <c r="C343" s="7" t="s">
        <v>4184</v>
      </c>
      <c r="D343" s="9" t="s">
        <v>90</v>
      </c>
      <c r="E343" s="12" t="s">
        <v>4185</v>
      </c>
    </row>
    <row r="344" customFormat="false" ht="15" hidden="false" customHeight="false" outlineLevel="0" collapsed="false">
      <c r="A344" s="7" t="n">
        <v>446</v>
      </c>
      <c r="B344" s="7" t="s">
        <v>83</v>
      </c>
      <c r="C344" s="7" t="s">
        <v>4184</v>
      </c>
      <c r="D344" s="9" t="s">
        <v>165</v>
      </c>
      <c r="E344" s="12" t="s">
        <v>4185</v>
      </c>
    </row>
    <row r="345" customFormat="false" ht="15" hidden="false" customHeight="false" outlineLevel="0" collapsed="false">
      <c r="A345" s="7" t="n">
        <v>447</v>
      </c>
      <c r="B345" s="7" t="s">
        <v>119</v>
      </c>
      <c r="C345" s="7" t="s">
        <v>4184</v>
      </c>
      <c r="D345" s="9" t="s">
        <v>103</v>
      </c>
      <c r="E345" s="12" t="s">
        <v>4185</v>
      </c>
    </row>
    <row r="346" customFormat="false" ht="23.85" hidden="false" customHeight="false" outlineLevel="0" collapsed="false">
      <c r="A346" s="7" t="n">
        <v>449</v>
      </c>
      <c r="B346" s="7" t="s">
        <v>578</v>
      </c>
      <c r="C346" s="7" t="s">
        <v>4184</v>
      </c>
      <c r="D346" s="9" t="s">
        <v>1125</v>
      </c>
      <c r="E346" s="12" t="s">
        <v>4185</v>
      </c>
    </row>
    <row r="347" customFormat="false" ht="23.85" hidden="false" customHeight="false" outlineLevel="0" collapsed="false">
      <c r="A347" s="7" t="n">
        <v>449</v>
      </c>
      <c r="B347" s="7" t="s">
        <v>110</v>
      </c>
      <c r="C347" s="7" t="s">
        <v>4184</v>
      </c>
      <c r="D347" s="9" t="s">
        <v>1125</v>
      </c>
      <c r="E347" s="12" t="s">
        <v>4185</v>
      </c>
    </row>
    <row r="348" customFormat="false" ht="23.85" hidden="false" customHeight="false" outlineLevel="0" collapsed="false">
      <c r="A348" s="7" t="n">
        <v>452</v>
      </c>
      <c r="B348" s="7" t="s">
        <v>110</v>
      </c>
      <c r="C348" s="7" t="s">
        <v>4186</v>
      </c>
      <c r="D348" s="9" t="s">
        <v>90</v>
      </c>
      <c r="E348" s="12" t="s">
        <v>4187</v>
      </c>
    </row>
    <row r="349" customFormat="false" ht="23.85" hidden="false" customHeight="false" outlineLevel="0" collapsed="false">
      <c r="A349" s="7" t="n">
        <v>452</v>
      </c>
      <c r="B349" s="7" t="s">
        <v>119</v>
      </c>
      <c r="C349" s="7" t="s">
        <v>4184</v>
      </c>
      <c r="D349" s="9" t="s">
        <v>90</v>
      </c>
      <c r="E349" s="12" t="s">
        <v>4185</v>
      </c>
    </row>
    <row r="350" customFormat="false" ht="15" hidden="false" customHeight="false" outlineLevel="0" collapsed="false">
      <c r="A350" s="7" t="n">
        <v>454</v>
      </c>
      <c r="B350" s="7" t="s">
        <v>83</v>
      </c>
      <c r="C350" s="7" t="s">
        <v>4184</v>
      </c>
      <c r="D350" s="9" t="s">
        <v>103</v>
      </c>
      <c r="E350" s="12" t="s">
        <v>4185</v>
      </c>
    </row>
    <row r="351" customFormat="false" ht="15" hidden="false" customHeight="false" outlineLevel="0" collapsed="false">
      <c r="A351" s="7" t="n">
        <v>455</v>
      </c>
      <c r="B351" s="7" t="s">
        <v>83</v>
      </c>
      <c r="C351" s="7" t="s">
        <v>4186</v>
      </c>
      <c r="D351" s="9" t="s">
        <v>153</v>
      </c>
      <c r="E351" s="12" t="s">
        <v>4187</v>
      </c>
    </row>
    <row r="352" customFormat="false" ht="15" hidden="false" customHeight="false" outlineLevel="0" collapsed="false">
      <c r="A352" s="7" t="n">
        <v>456</v>
      </c>
      <c r="B352" s="7" t="s">
        <v>83</v>
      </c>
      <c r="C352" s="7" t="s">
        <v>4184</v>
      </c>
      <c r="D352" s="9" t="s">
        <v>165</v>
      </c>
      <c r="E352" s="12" t="s">
        <v>4185</v>
      </c>
    </row>
    <row r="353" customFormat="false" ht="23.85" hidden="false" customHeight="false" outlineLevel="0" collapsed="false">
      <c r="A353" s="7" t="n">
        <v>458</v>
      </c>
      <c r="B353" s="7" t="s">
        <v>110</v>
      </c>
      <c r="C353" s="7" t="s">
        <v>4186</v>
      </c>
      <c r="D353" s="9" t="s">
        <v>90</v>
      </c>
      <c r="E353" s="12" t="s">
        <v>4187</v>
      </c>
    </row>
    <row r="354" customFormat="false" ht="23.85" hidden="false" customHeight="false" outlineLevel="0" collapsed="false">
      <c r="A354" s="7" t="n">
        <v>458</v>
      </c>
      <c r="B354" s="7" t="s">
        <v>578</v>
      </c>
      <c r="C354" s="7" t="s">
        <v>4184</v>
      </c>
      <c r="D354" s="9" t="s">
        <v>90</v>
      </c>
      <c r="E354" s="12" t="s">
        <v>4185</v>
      </c>
    </row>
    <row r="355" customFormat="false" ht="35.05" hidden="false" customHeight="false" outlineLevel="0" collapsed="false">
      <c r="A355" s="7" t="n">
        <v>462</v>
      </c>
      <c r="B355" s="7" t="s">
        <v>110</v>
      </c>
      <c r="C355" s="7" t="s">
        <v>4186</v>
      </c>
      <c r="D355" s="9" t="s">
        <v>233</v>
      </c>
      <c r="E355" s="12" t="s">
        <v>4187</v>
      </c>
    </row>
    <row r="356" customFormat="false" ht="35.05" hidden="false" customHeight="false" outlineLevel="0" collapsed="false">
      <c r="A356" s="7" t="n">
        <v>462</v>
      </c>
      <c r="B356" s="7" t="s">
        <v>107</v>
      </c>
      <c r="C356" s="7" t="s">
        <v>4184</v>
      </c>
      <c r="D356" s="9" t="s">
        <v>233</v>
      </c>
      <c r="E356" s="12" t="s">
        <v>4185</v>
      </c>
    </row>
    <row r="357" customFormat="false" ht="15" hidden="false" customHeight="false" outlineLevel="0" collapsed="false">
      <c r="A357" s="7" t="n">
        <v>464</v>
      </c>
      <c r="B357" s="7" t="s">
        <v>83</v>
      </c>
      <c r="C357" s="7" t="s">
        <v>4184</v>
      </c>
      <c r="D357" s="9" t="s">
        <v>165</v>
      </c>
      <c r="E357" s="12" t="s">
        <v>4185</v>
      </c>
    </row>
    <row r="358" customFormat="false" ht="15" hidden="false" customHeight="false" outlineLevel="0" collapsed="false">
      <c r="A358" s="7" t="n">
        <v>469</v>
      </c>
      <c r="B358" s="7" t="s">
        <v>1161</v>
      </c>
      <c r="C358" s="7" t="s">
        <v>4184</v>
      </c>
      <c r="D358" s="9" t="s">
        <v>103</v>
      </c>
      <c r="E358" s="12" t="s">
        <v>4185</v>
      </c>
    </row>
    <row r="359" customFormat="false" ht="15" hidden="false" customHeight="false" outlineLevel="0" collapsed="false">
      <c r="A359" s="7" t="n">
        <v>470</v>
      </c>
      <c r="B359" s="7" t="s">
        <v>144</v>
      </c>
      <c r="C359" s="7" t="s">
        <v>4184</v>
      </c>
      <c r="D359" s="9" t="s">
        <v>103</v>
      </c>
      <c r="E359" s="12" t="s">
        <v>4185</v>
      </c>
    </row>
    <row r="360" customFormat="false" ht="15" hidden="false" customHeight="false" outlineLevel="0" collapsed="false">
      <c r="A360" s="7" t="n">
        <v>471</v>
      </c>
      <c r="B360" s="7" t="s">
        <v>118</v>
      </c>
      <c r="C360" s="7" t="s">
        <v>4184</v>
      </c>
      <c r="D360" s="9" t="s">
        <v>103</v>
      </c>
      <c r="E360" s="12" t="s">
        <v>4185</v>
      </c>
    </row>
    <row r="361" customFormat="false" ht="23.85" hidden="false" customHeight="false" outlineLevel="0" collapsed="false">
      <c r="A361" s="7" t="n">
        <v>473</v>
      </c>
      <c r="B361" s="7" t="s">
        <v>119</v>
      </c>
      <c r="C361" s="7" t="s">
        <v>4186</v>
      </c>
      <c r="D361" s="9" t="s">
        <v>90</v>
      </c>
      <c r="E361" s="12" t="s">
        <v>4187</v>
      </c>
    </row>
    <row r="362" customFormat="false" ht="23.85" hidden="false" customHeight="false" outlineLevel="0" collapsed="false">
      <c r="A362" s="7" t="n">
        <v>473</v>
      </c>
      <c r="B362" s="7" t="s">
        <v>107</v>
      </c>
      <c r="C362" s="7" t="s">
        <v>4184</v>
      </c>
      <c r="D362" s="9" t="s">
        <v>90</v>
      </c>
      <c r="E362" s="12" t="s">
        <v>4185</v>
      </c>
    </row>
    <row r="363" customFormat="false" ht="23.85" hidden="false" customHeight="false" outlineLevel="0" collapsed="false">
      <c r="A363" s="7" t="n">
        <v>475</v>
      </c>
      <c r="B363" s="7" t="s">
        <v>144</v>
      </c>
      <c r="C363" s="7" t="s">
        <v>4186</v>
      </c>
      <c r="D363" s="9" t="s">
        <v>90</v>
      </c>
      <c r="E363" s="12" t="s">
        <v>4187</v>
      </c>
    </row>
    <row r="364" customFormat="false" ht="23.85" hidden="false" customHeight="false" outlineLevel="0" collapsed="false">
      <c r="A364" s="7" t="n">
        <v>475</v>
      </c>
      <c r="B364" s="7" t="s">
        <v>83</v>
      </c>
      <c r="C364" s="7" t="s">
        <v>4184</v>
      </c>
      <c r="D364" s="9" t="s">
        <v>90</v>
      </c>
      <c r="E364" s="12" t="s">
        <v>4185</v>
      </c>
    </row>
    <row r="365" customFormat="false" ht="15" hidden="false" customHeight="false" outlineLevel="0" collapsed="false">
      <c r="A365" s="7" t="n">
        <v>480</v>
      </c>
      <c r="B365" s="7" t="s">
        <v>107</v>
      </c>
      <c r="C365" s="7" t="s">
        <v>4184</v>
      </c>
      <c r="D365" s="9" t="s">
        <v>165</v>
      </c>
      <c r="E365" s="12" t="s">
        <v>4185</v>
      </c>
    </row>
    <row r="366" customFormat="false" ht="23.85" hidden="false" customHeight="false" outlineLevel="0" collapsed="false">
      <c r="A366" s="7" t="n">
        <v>482</v>
      </c>
      <c r="B366" s="7" t="s">
        <v>92</v>
      </c>
      <c r="C366" s="7" t="s">
        <v>4186</v>
      </c>
      <c r="D366" s="9" t="s">
        <v>90</v>
      </c>
      <c r="E366" s="12" t="s">
        <v>4187</v>
      </c>
    </row>
    <row r="367" customFormat="false" ht="23.85" hidden="false" customHeight="false" outlineLevel="0" collapsed="false">
      <c r="A367" s="7" t="n">
        <v>482</v>
      </c>
      <c r="B367" s="7" t="s">
        <v>144</v>
      </c>
      <c r="C367" s="7" t="s">
        <v>4184</v>
      </c>
      <c r="D367" s="9" t="s">
        <v>90</v>
      </c>
      <c r="E367" s="12" t="s">
        <v>4185</v>
      </c>
    </row>
    <row r="368" customFormat="false" ht="15" hidden="false" customHeight="false" outlineLevel="0" collapsed="false">
      <c r="A368" s="7" t="n">
        <v>483</v>
      </c>
      <c r="B368" s="7" t="s">
        <v>144</v>
      </c>
      <c r="C368" s="7" t="s">
        <v>4184</v>
      </c>
      <c r="D368" s="9" t="s">
        <v>165</v>
      </c>
      <c r="E368" s="12" t="s">
        <v>4185</v>
      </c>
    </row>
    <row r="369" customFormat="false" ht="15" hidden="false" customHeight="false" outlineLevel="0" collapsed="false">
      <c r="A369" s="7" t="n">
        <v>484</v>
      </c>
      <c r="B369" s="7" t="s">
        <v>147</v>
      </c>
      <c r="C369" s="7" t="s">
        <v>4186</v>
      </c>
      <c r="D369" s="9" t="s">
        <v>798</v>
      </c>
      <c r="E369" s="12" t="s">
        <v>4187</v>
      </c>
    </row>
    <row r="370" customFormat="false" ht="23.85" hidden="false" customHeight="false" outlineLevel="0" collapsed="false">
      <c r="A370" s="7" t="n">
        <v>485</v>
      </c>
      <c r="B370" s="7" t="s">
        <v>91</v>
      </c>
      <c r="C370" s="7" t="s">
        <v>4186</v>
      </c>
      <c r="D370" s="9" t="s">
        <v>90</v>
      </c>
      <c r="E370" s="12" t="s">
        <v>4187</v>
      </c>
    </row>
    <row r="371" customFormat="false" ht="23.85" hidden="false" customHeight="false" outlineLevel="0" collapsed="false">
      <c r="A371" s="7" t="n">
        <v>485</v>
      </c>
      <c r="B371" s="7" t="s">
        <v>239</v>
      </c>
      <c r="C371" s="7" t="s">
        <v>4184</v>
      </c>
      <c r="D371" s="9" t="s">
        <v>90</v>
      </c>
      <c r="E371" s="12" t="s">
        <v>4185</v>
      </c>
    </row>
    <row r="372" customFormat="false" ht="23.85" hidden="false" customHeight="false" outlineLevel="0" collapsed="false">
      <c r="A372" s="7" t="n">
        <v>493</v>
      </c>
      <c r="B372" s="7" t="s">
        <v>83</v>
      </c>
      <c r="C372" s="7" t="s">
        <v>4186</v>
      </c>
      <c r="D372" s="9" t="s">
        <v>90</v>
      </c>
      <c r="E372" s="12" t="s">
        <v>4187</v>
      </c>
    </row>
    <row r="373" customFormat="false" ht="23.85" hidden="false" customHeight="false" outlineLevel="0" collapsed="false">
      <c r="A373" s="7" t="n">
        <v>493</v>
      </c>
      <c r="B373" s="7" t="s">
        <v>119</v>
      </c>
      <c r="C373" s="7" t="s">
        <v>4184</v>
      </c>
      <c r="D373" s="9" t="s">
        <v>90</v>
      </c>
      <c r="E373" s="12" t="s">
        <v>4185</v>
      </c>
    </row>
    <row r="374" customFormat="false" ht="23.85" hidden="false" customHeight="false" outlineLevel="0" collapsed="false">
      <c r="A374" s="7" t="n">
        <v>496</v>
      </c>
      <c r="B374" s="7" t="s">
        <v>83</v>
      </c>
      <c r="C374" s="7" t="s">
        <v>4186</v>
      </c>
      <c r="D374" s="9" t="s">
        <v>90</v>
      </c>
      <c r="E374" s="12" t="s">
        <v>4187</v>
      </c>
    </row>
    <row r="375" customFormat="false" ht="23.85" hidden="false" customHeight="false" outlineLevel="0" collapsed="false">
      <c r="A375" s="7" t="n">
        <v>496</v>
      </c>
      <c r="B375" s="7" t="s">
        <v>144</v>
      </c>
      <c r="C375" s="7" t="s">
        <v>4184</v>
      </c>
      <c r="D375" s="9" t="s">
        <v>90</v>
      </c>
      <c r="E375" s="12" t="s">
        <v>4185</v>
      </c>
    </row>
    <row r="376" customFormat="false" ht="23.85" hidden="false" customHeight="false" outlineLevel="0" collapsed="false">
      <c r="A376" s="7" t="n">
        <v>498</v>
      </c>
      <c r="B376" s="7" t="s">
        <v>119</v>
      </c>
      <c r="C376" s="7" t="s">
        <v>4186</v>
      </c>
      <c r="D376" s="9" t="s">
        <v>90</v>
      </c>
      <c r="E376" s="12" t="s">
        <v>4187</v>
      </c>
    </row>
    <row r="377" customFormat="false" ht="23.85" hidden="false" customHeight="false" outlineLevel="0" collapsed="false">
      <c r="A377" s="7" t="n">
        <v>498</v>
      </c>
      <c r="B377" s="7" t="s">
        <v>118</v>
      </c>
      <c r="C377" s="7" t="s">
        <v>4184</v>
      </c>
      <c r="D377" s="9" t="s">
        <v>90</v>
      </c>
      <c r="E377" s="12" t="s">
        <v>4185</v>
      </c>
    </row>
    <row r="378" customFormat="false" ht="15" hidden="false" customHeight="false" outlineLevel="0" collapsed="false">
      <c r="A378" s="7" t="n">
        <v>504</v>
      </c>
      <c r="B378" s="7" t="s">
        <v>1227</v>
      </c>
      <c r="C378" s="7" t="s">
        <v>4186</v>
      </c>
      <c r="D378" s="9" t="s">
        <v>798</v>
      </c>
      <c r="E378" s="12" t="s">
        <v>4187</v>
      </c>
    </row>
    <row r="379" customFormat="false" ht="15" hidden="false" customHeight="false" outlineLevel="0" collapsed="false">
      <c r="A379" s="7" t="n">
        <v>507</v>
      </c>
      <c r="B379" s="7" t="s">
        <v>83</v>
      </c>
      <c r="C379" s="7" t="s">
        <v>4184</v>
      </c>
      <c r="D379" s="9" t="s">
        <v>165</v>
      </c>
      <c r="E379" s="12" t="s">
        <v>4185</v>
      </c>
    </row>
    <row r="380" customFormat="false" ht="23.85" hidden="false" customHeight="false" outlineLevel="0" collapsed="false">
      <c r="A380" s="7" t="n">
        <v>514</v>
      </c>
      <c r="B380" s="7" t="s">
        <v>83</v>
      </c>
      <c r="C380" s="7" t="s">
        <v>4186</v>
      </c>
      <c r="D380" s="9" t="s">
        <v>90</v>
      </c>
      <c r="E380" s="12" t="s">
        <v>4187</v>
      </c>
    </row>
    <row r="381" customFormat="false" ht="23.85" hidden="false" customHeight="false" outlineLevel="0" collapsed="false">
      <c r="A381" s="7" t="n">
        <v>514</v>
      </c>
      <c r="B381" s="7" t="s">
        <v>110</v>
      </c>
      <c r="C381" s="7" t="s">
        <v>4184</v>
      </c>
      <c r="D381" s="9" t="s">
        <v>90</v>
      </c>
      <c r="E381" s="12" t="s">
        <v>4185</v>
      </c>
    </row>
    <row r="382" customFormat="false" ht="15" hidden="false" customHeight="false" outlineLevel="0" collapsed="false">
      <c r="A382" s="7" t="n">
        <v>515</v>
      </c>
      <c r="B382" s="7" t="s">
        <v>83</v>
      </c>
      <c r="C382" s="7" t="s">
        <v>4184</v>
      </c>
      <c r="D382" s="9" t="s">
        <v>165</v>
      </c>
      <c r="E382" s="12" t="s">
        <v>4185</v>
      </c>
    </row>
    <row r="383" customFormat="false" ht="15" hidden="false" customHeight="false" outlineLevel="0" collapsed="false">
      <c r="A383" s="7" t="n">
        <v>518</v>
      </c>
      <c r="B383" s="7" t="s">
        <v>96</v>
      </c>
      <c r="C383" s="7" t="s">
        <v>4184</v>
      </c>
      <c r="D383" s="9" t="s">
        <v>281</v>
      </c>
      <c r="E383" s="12" t="s">
        <v>4185</v>
      </c>
    </row>
    <row r="384" customFormat="false" ht="15" hidden="false" customHeight="false" outlineLevel="0" collapsed="false">
      <c r="A384" s="7" t="n">
        <v>518</v>
      </c>
      <c r="B384" s="7" t="s">
        <v>107</v>
      </c>
      <c r="C384" s="7" t="s">
        <v>4184</v>
      </c>
      <c r="D384" s="9" t="s">
        <v>281</v>
      </c>
      <c r="E384" s="12" t="s">
        <v>4185</v>
      </c>
    </row>
    <row r="385" customFormat="false" ht="23.85" hidden="false" customHeight="false" outlineLevel="0" collapsed="false">
      <c r="A385" s="7" t="n">
        <v>519</v>
      </c>
      <c r="B385" s="7" t="s">
        <v>83</v>
      </c>
      <c r="C385" s="7" t="s">
        <v>4186</v>
      </c>
      <c r="D385" s="9" t="s">
        <v>90</v>
      </c>
      <c r="E385" s="12" t="s">
        <v>4187</v>
      </c>
    </row>
    <row r="386" customFormat="false" ht="23.85" hidden="false" customHeight="false" outlineLevel="0" collapsed="false">
      <c r="A386" s="7" t="n">
        <v>519</v>
      </c>
      <c r="B386" s="7" t="s">
        <v>110</v>
      </c>
      <c r="C386" s="7" t="s">
        <v>4184</v>
      </c>
      <c r="D386" s="9" t="s">
        <v>90</v>
      </c>
      <c r="E386" s="12" t="s">
        <v>4185</v>
      </c>
    </row>
    <row r="387" customFormat="false" ht="15" hidden="false" customHeight="false" outlineLevel="0" collapsed="false">
      <c r="A387" s="7" t="n">
        <v>520</v>
      </c>
      <c r="B387" s="7" t="s">
        <v>110</v>
      </c>
      <c r="C387" s="7" t="s">
        <v>4184</v>
      </c>
      <c r="D387" s="9" t="s">
        <v>103</v>
      </c>
      <c r="E387" s="12" t="s">
        <v>4185</v>
      </c>
    </row>
    <row r="388" customFormat="false" ht="23.85" hidden="false" customHeight="false" outlineLevel="0" collapsed="false">
      <c r="A388" s="7" t="n">
        <v>524</v>
      </c>
      <c r="B388" s="7" t="s">
        <v>96</v>
      </c>
      <c r="C388" s="7" t="s">
        <v>4186</v>
      </c>
      <c r="D388" s="9" t="s">
        <v>90</v>
      </c>
      <c r="E388" s="12" t="s">
        <v>4187</v>
      </c>
    </row>
    <row r="389" customFormat="false" ht="23.85" hidden="false" customHeight="false" outlineLevel="0" collapsed="false">
      <c r="A389" s="7" t="n">
        <v>524</v>
      </c>
      <c r="B389" s="7" t="s">
        <v>239</v>
      </c>
      <c r="C389" s="7" t="s">
        <v>4184</v>
      </c>
      <c r="D389" s="9" t="s">
        <v>90</v>
      </c>
      <c r="E389" s="12" t="s">
        <v>4185</v>
      </c>
    </row>
    <row r="390" customFormat="false" ht="23.85" hidden="false" customHeight="false" outlineLevel="0" collapsed="false">
      <c r="A390" s="7" t="n">
        <v>525</v>
      </c>
      <c r="B390" s="7" t="s">
        <v>83</v>
      </c>
      <c r="C390" s="7" t="s">
        <v>4186</v>
      </c>
      <c r="D390" s="9" t="s">
        <v>90</v>
      </c>
      <c r="E390" s="12" t="s">
        <v>4187</v>
      </c>
    </row>
    <row r="391" customFormat="false" ht="23.85" hidden="false" customHeight="false" outlineLevel="0" collapsed="false">
      <c r="A391" s="7" t="n">
        <v>525</v>
      </c>
      <c r="B391" s="7" t="s">
        <v>578</v>
      </c>
      <c r="C391" s="7" t="s">
        <v>4184</v>
      </c>
      <c r="D391" s="9" t="s">
        <v>90</v>
      </c>
      <c r="E391" s="12" t="s">
        <v>4185</v>
      </c>
    </row>
    <row r="392" customFormat="false" ht="15" hidden="false" customHeight="false" outlineLevel="0" collapsed="false">
      <c r="A392" s="7" t="n">
        <v>527</v>
      </c>
      <c r="B392" s="7" t="s">
        <v>91</v>
      </c>
      <c r="C392" s="7" t="s">
        <v>4184</v>
      </c>
      <c r="D392" s="9" t="s">
        <v>165</v>
      </c>
      <c r="E392" s="12" t="s">
        <v>4185</v>
      </c>
    </row>
    <row r="393" customFormat="false" ht="35.05" hidden="false" customHeight="false" outlineLevel="0" collapsed="false">
      <c r="A393" s="7" t="n">
        <v>529</v>
      </c>
      <c r="B393" s="7" t="s">
        <v>119</v>
      </c>
      <c r="C393" s="7" t="s">
        <v>4186</v>
      </c>
      <c r="D393" s="9" t="s">
        <v>233</v>
      </c>
      <c r="E393" s="12" t="s">
        <v>4187</v>
      </c>
    </row>
    <row r="394" customFormat="false" ht="35.05" hidden="false" customHeight="false" outlineLevel="0" collapsed="false">
      <c r="A394" s="7" t="n">
        <v>529</v>
      </c>
      <c r="B394" s="7" t="s">
        <v>118</v>
      </c>
      <c r="C394" s="7" t="s">
        <v>4184</v>
      </c>
      <c r="D394" s="9" t="s">
        <v>233</v>
      </c>
      <c r="E394" s="12" t="s">
        <v>4185</v>
      </c>
    </row>
    <row r="395" customFormat="false" ht="35.05" hidden="false" customHeight="false" outlineLevel="0" collapsed="false">
      <c r="A395" s="7" t="n">
        <v>529</v>
      </c>
      <c r="B395" s="7" t="s">
        <v>144</v>
      </c>
      <c r="C395" s="7" t="s">
        <v>4188</v>
      </c>
      <c r="D395" s="9" t="s">
        <v>233</v>
      </c>
      <c r="E395" s="12" t="s">
        <v>4189</v>
      </c>
    </row>
    <row r="396" customFormat="false" ht="35.05" hidden="false" customHeight="false" outlineLevel="0" collapsed="false">
      <c r="A396" s="7" t="n">
        <v>529</v>
      </c>
      <c r="B396" s="7" t="s">
        <v>119</v>
      </c>
      <c r="C396" s="7" t="s">
        <v>4188</v>
      </c>
      <c r="D396" s="9" t="s">
        <v>233</v>
      </c>
      <c r="E396" s="12" t="s">
        <v>4189</v>
      </c>
    </row>
    <row r="397" customFormat="false" ht="15" hidden="false" customHeight="false" outlineLevel="0" collapsed="false">
      <c r="A397" s="7" t="n">
        <v>533</v>
      </c>
      <c r="B397" s="7" t="s">
        <v>107</v>
      </c>
      <c r="C397" s="7" t="s">
        <v>4184</v>
      </c>
      <c r="D397" s="9" t="s">
        <v>82</v>
      </c>
      <c r="E397" s="12" t="s">
        <v>4185</v>
      </c>
    </row>
    <row r="398" customFormat="false" ht="23.85" hidden="false" customHeight="false" outlineLevel="0" collapsed="false">
      <c r="A398" s="7" t="n">
        <v>535</v>
      </c>
      <c r="B398" s="7" t="s">
        <v>119</v>
      </c>
      <c r="C398" s="7" t="s">
        <v>4186</v>
      </c>
      <c r="D398" s="9" t="s">
        <v>90</v>
      </c>
      <c r="E398" s="12" t="s">
        <v>4187</v>
      </c>
    </row>
    <row r="399" customFormat="false" ht="23.85" hidden="false" customHeight="false" outlineLevel="0" collapsed="false">
      <c r="A399" s="7" t="n">
        <v>535</v>
      </c>
      <c r="B399" s="7" t="s">
        <v>118</v>
      </c>
      <c r="C399" s="7" t="s">
        <v>4184</v>
      </c>
      <c r="D399" s="9" t="s">
        <v>90</v>
      </c>
      <c r="E399" s="12" t="s">
        <v>4185</v>
      </c>
    </row>
    <row r="400" customFormat="false" ht="15" hidden="false" customHeight="false" outlineLevel="0" collapsed="false">
      <c r="A400" s="7" t="n">
        <v>539</v>
      </c>
      <c r="B400" s="7" t="s">
        <v>91</v>
      </c>
      <c r="C400" s="7" t="s">
        <v>4184</v>
      </c>
      <c r="D400" s="9" t="s">
        <v>165</v>
      </c>
      <c r="E400" s="12" t="s">
        <v>4185</v>
      </c>
    </row>
    <row r="401" customFormat="false" ht="15" hidden="false" customHeight="false" outlineLevel="0" collapsed="false">
      <c r="A401" s="7" t="n">
        <v>540</v>
      </c>
      <c r="B401" s="7" t="s">
        <v>110</v>
      </c>
      <c r="C401" s="7" t="s">
        <v>4184</v>
      </c>
      <c r="D401" s="9" t="s">
        <v>165</v>
      </c>
      <c r="E401" s="12" t="s">
        <v>4185</v>
      </c>
    </row>
    <row r="402" customFormat="false" ht="15" hidden="false" customHeight="false" outlineLevel="0" collapsed="false">
      <c r="A402" s="7" t="n">
        <v>541</v>
      </c>
      <c r="B402" s="7" t="s">
        <v>578</v>
      </c>
      <c r="C402" s="7" t="s">
        <v>4184</v>
      </c>
      <c r="D402" s="9" t="s">
        <v>103</v>
      </c>
      <c r="E402" s="12" t="s">
        <v>4185</v>
      </c>
    </row>
    <row r="403" customFormat="false" ht="23.85" hidden="false" customHeight="false" outlineLevel="0" collapsed="false">
      <c r="A403" s="7" t="n">
        <v>543</v>
      </c>
      <c r="B403" s="7" t="s">
        <v>83</v>
      </c>
      <c r="C403" s="7" t="s">
        <v>4186</v>
      </c>
      <c r="D403" s="9" t="s">
        <v>90</v>
      </c>
      <c r="E403" s="12" t="s">
        <v>4187</v>
      </c>
    </row>
    <row r="404" customFormat="false" ht="23.85" hidden="false" customHeight="false" outlineLevel="0" collapsed="false">
      <c r="A404" s="7" t="n">
        <v>543</v>
      </c>
      <c r="B404" s="7" t="s">
        <v>110</v>
      </c>
      <c r="C404" s="7" t="s">
        <v>4184</v>
      </c>
      <c r="D404" s="9" t="s">
        <v>90</v>
      </c>
      <c r="E404" s="12" t="s">
        <v>4185</v>
      </c>
    </row>
    <row r="405" customFormat="false" ht="23.85" hidden="false" customHeight="false" outlineLevel="0" collapsed="false">
      <c r="A405" s="7" t="n">
        <v>547</v>
      </c>
      <c r="B405" s="7" t="s">
        <v>83</v>
      </c>
      <c r="C405" s="7" t="s">
        <v>4186</v>
      </c>
      <c r="D405" s="9" t="s">
        <v>90</v>
      </c>
      <c r="E405" s="12" t="s">
        <v>4187</v>
      </c>
    </row>
    <row r="406" customFormat="false" ht="23.85" hidden="false" customHeight="false" outlineLevel="0" collapsed="false">
      <c r="A406" s="7" t="n">
        <v>547</v>
      </c>
      <c r="B406" s="7" t="s">
        <v>110</v>
      </c>
      <c r="C406" s="7" t="s">
        <v>4184</v>
      </c>
      <c r="D406" s="9" t="s">
        <v>90</v>
      </c>
      <c r="E406" s="12" t="s">
        <v>4185</v>
      </c>
    </row>
    <row r="407" customFormat="false" ht="15" hidden="false" customHeight="false" outlineLevel="0" collapsed="false">
      <c r="A407" s="7" t="n">
        <v>554</v>
      </c>
      <c r="B407" s="7" t="s">
        <v>578</v>
      </c>
      <c r="C407" s="7" t="s">
        <v>4184</v>
      </c>
      <c r="D407" s="9" t="s">
        <v>103</v>
      </c>
      <c r="E407" s="12" t="s">
        <v>4185</v>
      </c>
    </row>
    <row r="408" customFormat="false" ht="23.85" hidden="false" customHeight="false" outlineLevel="0" collapsed="false">
      <c r="A408" s="7" t="n">
        <v>555</v>
      </c>
      <c r="B408" s="7" t="s">
        <v>92</v>
      </c>
      <c r="C408" s="7" t="s">
        <v>4186</v>
      </c>
      <c r="D408" s="9" t="s">
        <v>90</v>
      </c>
      <c r="E408" s="12" t="s">
        <v>4187</v>
      </c>
    </row>
    <row r="409" customFormat="false" ht="23.85" hidden="false" customHeight="false" outlineLevel="0" collapsed="false">
      <c r="A409" s="7" t="n">
        <v>555</v>
      </c>
      <c r="B409" s="7" t="s">
        <v>119</v>
      </c>
      <c r="C409" s="7" t="s">
        <v>4184</v>
      </c>
      <c r="D409" s="9" t="s">
        <v>90</v>
      </c>
      <c r="E409" s="12" t="s">
        <v>4185</v>
      </c>
    </row>
    <row r="410" customFormat="false" ht="15" hidden="false" customHeight="false" outlineLevel="0" collapsed="false">
      <c r="A410" s="7" t="n">
        <v>563</v>
      </c>
      <c r="B410" s="7" t="s">
        <v>144</v>
      </c>
      <c r="C410" s="7" t="s">
        <v>4184</v>
      </c>
      <c r="D410" s="9" t="s">
        <v>165</v>
      </c>
      <c r="E410" s="12" t="s">
        <v>4185</v>
      </c>
    </row>
    <row r="411" customFormat="false" ht="23.85" hidden="false" customHeight="false" outlineLevel="0" collapsed="false">
      <c r="A411" s="7" t="n">
        <v>580</v>
      </c>
      <c r="B411" s="7" t="s">
        <v>83</v>
      </c>
      <c r="C411" s="7" t="s">
        <v>4186</v>
      </c>
      <c r="D411" s="9" t="s">
        <v>90</v>
      </c>
      <c r="E411" s="12" t="s">
        <v>4187</v>
      </c>
    </row>
    <row r="412" customFormat="false" ht="23.85" hidden="false" customHeight="false" outlineLevel="0" collapsed="false">
      <c r="A412" s="7" t="n">
        <v>580</v>
      </c>
      <c r="B412" s="7" t="s">
        <v>144</v>
      </c>
      <c r="C412" s="7" t="s">
        <v>4184</v>
      </c>
      <c r="D412" s="9" t="s">
        <v>90</v>
      </c>
      <c r="E412" s="12" t="s">
        <v>4185</v>
      </c>
    </row>
    <row r="413" customFormat="false" ht="15" hidden="false" customHeight="false" outlineLevel="0" collapsed="false">
      <c r="A413" s="7" t="n">
        <v>590</v>
      </c>
      <c r="B413" s="7" t="s">
        <v>248</v>
      </c>
      <c r="C413" s="7" t="s">
        <v>4184</v>
      </c>
      <c r="D413" s="9" t="s">
        <v>82</v>
      </c>
      <c r="E413" s="12" t="s">
        <v>4185</v>
      </c>
    </row>
    <row r="414" customFormat="false" ht="15" hidden="false" customHeight="false" outlineLevel="0" collapsed="false">
      <c r="A414" s="7" t="n">
        <v>596</v>
      </c>
      <c r="B414" s="7" t="s">
        <v>1397</v>
      </c>
      <c r="C414" s="7" t="s">
        <v>4184</v>
      </c>
      <c r="D414" s="9" t="s">
        <v>103</v>
      </c>
      <c r="E414" s="12" t="s">
        <v>4185</v>
      </c>
    </row>
    <row r="415" customFormat="false" ht="23.85" hidden="false" customHeight="false" outlineLevel="0" collapsed="false">
      <c r="A415" s="7" t="n">
        <v>598</v>
      </c>
      <c r="B415" s="7" t="s">
        <v>147</v>
      </c>
      <c r="C415" s="7" t="s">
        <v>4186</v>
      </c>
      <c r="D415" s="9" t="s">
        <v>90</v>
      </c>
      <c r="E415" s="12" t="s">
        <v>4187</v>
      </c>
    </row>
    <row r="416" customFormat="false" ht="23.85" hidden="false" customHeight="false" outlineLevel="0" collapsed="false">
      <c r="A416" s="7" t="n">
        <v>598</v>
      </c>
      <c r="B416" s="7" t="s">
        <v>239</v>
      </c>
      <c r="C416" s="7" t="s">
        <v>4184</v>
      </c>
      <c r="D416" s="9" t="s">
        <v>90</v>
      </c>
      <c r="E416" s="12" t="s">
        <v>4185</v>
      </c>
    </row>
    <row r="417" customFormat="false" ht="23.85" hidden="false" customHeight="false" outlineLevel="0" collapsed="false">
      <c r="A417" s="7" t="n">
        <v>600</v>
      </c>
      <c r="B417" s="7" t="s">
        <v>83</v>
      </c>
      <c r="C417" s="7" t="s">
        <v>4186</v>
      </c>
      <c r="D417" s="9" t="s">
        <v>90</v>
      </c>
      <c r="E417" s="12" t="s">
        <v>4187</v>
      </c>
    </row>
    <row r="418" customFormat="false" ht="23.85" hidden="false" customHeight="false" outlineLevel="0" collapsed="false">
      <c r="A418" s="7" t="n">
        <v>600</v>
      </c>
      <c r="B418" s="7" t="s">
        <v>110</v>
      </c>
      <c r="C418" s="7" t="s">
        <v>4184</v>
      </c>
      <c r="D418" s="9" t="s">
        <v>90</v>
      </c>
      <c r="E418" s="12" t="s">
        <v>4185</v>
      </c>
    </row>
    <row r="419" customFormat="false" ht="35.05" hidden="false" customHeight="false" outlineLevel="0" collapsed="false">
      <c r="A419" s="7" t="n">
        <v>605</v>
      </c>
      <c r="B419" s="7" t="s">
        <v>83</v>
      </c>
      <c r="C419" s="7" t="s">
        <v>4186</v>
      </c>
      <c r="D419" s="9" t="s">
        <v>233</v>
      </c>
      <c r="E419" s="12" t="s">
        <v>4187</v>
      </c>
    </row>
    <row r="420" customFormat="false" ht="35.05" hidden="false" customHeight="false" outlineLevel="0" collapsed="false">
      <c r="A420" s="7" t="n">
        <v>605</v>
      </c>
      <c r="B420" s="7" t="s">
        <v>107</v>
      </c>
      <c r="C420" s="7" t="s">
        <v>4184</v>
      </c>
      <c r="D420" s="9" t="s">
        <v>233</v>
      </c>
      <c r="E420" s="12" t="s">
        <v>4185</v>
      </c>
    </row>
    <row r="421" customFormat="false" ht="35.05" hidden="false" customHeight="false" outlineLevel="0" collapsed="false">
      <c r="A421" s="7" t="n">
        <v>605</v>
      </c>
      <c r="B421" s="7" t="s">
        <v>83</v>
      </c>
      <c r="C421" s="7" t="s">
        <v>4186</v>
      </c>
      <c r="D421" s="9" t="s">
        <v>233</v>
      </c>
      <c r="E421" s="12" t="s">
        <v>4187</v>
      </c>
    </row>
    <row r="422" customFormat="false" ht="35.05" hidden="false" customHeight="false" outlineLevel="0" collapsed="false">
      <c r="A422" s="7" t="n">
        <v>605</v>
      </c>
      <c r="B422" s="7" t="s">
        <v>92</v>
      </c>
      <c r="C422" s="7" t="s">
        <v>4184</v>
      </c>
      <c r="D422" s="9" t="s">
        <v>233</v>
      </c>
      <c r="E422" s="12" t="s">
        <v>4185</v>
      </c>
    </row>
    <row r="423" customFormat="false" ht="15" hidden="false" customHeight="false" outlineLevel="0" collapsed="false">
      <c r="A423" s="7" t="n">
        <v>607</v>
      </c>
      <c r="B423" s="7" t="s">
        <v>119</v>
      </c>
      <c r="C423" s="7" t="s">
        <v>4184</v>
      </c>
      <c r="D423" s="9" t="s">
        <v>165</v>
      </c>
      <c r="E423" s="12" t="s">
        <v>4185</v>
      </c>
    </row>
    <row r="424" customFormat="false" ht="15" hidden="false" customHeight="false" outlineLevel="0" collapsed="false">
      <c r="A424" s="7" t="n">
        <v>608</v>
      </c>
      <c r="B424" s="7" t="s">
        <v>83</v>
      </c>
      <c r="C424" s="7" t="s">
        <v>4184</v>
      </c>
      <c r="D424" s="9" t="s">
        <v>103</v>
      </c>
      <c r="E424" s="12" t="s">
        <v>4185</v>
      </c>
    </row>
    <row r="425" customFormat="false" ht="23.85" hidden="false" customHeight="false" outlineLevel="0" collapsed="false">
      <c r="A425" s="7" t="n">
        <v>609</v>
      </c>
      <c r="B425" s="7" t="s">
        <v>144</v>
      </c>
      <c r="C425" s="7" t="s">
        <v>4186</v>
      </c>
      <c r="D425" s="9" t="s">
        <v>90</v>
      </c>
      <c r="E425" s="12" t="s">
        <v>4187</v>
      </c>
    </row>
    <row r="426" customFormat="false" ht="23.85" hidden="false" customHeight="false" outlineLevel="0" collapsed="false">
      <c r="A426" s="7" t="n">
        <v>609</v>
      </c>
      <c r="B426" s="7" t="s">
        <v>110</v>
      </c>
      <c r="C426" s="7" t="s">
        <v>4184</v>
      </c>
      <c r="D426" s="9" t="s">
        <v>90</v>
      </c>
      <c r="E426" s="12" t="s">
        <v>4185</v>
      </c>
    </row>
    <row r="427" customFormat="false" ht="15" hidden="false" customHeight="false" outlineLevel="0" collapsed="false">
      <c r="A427" s="7" t="n">
        <v>610</v>
      </c>
      <c r="B427" s="7" t="s">
        <v>119</v>
      </c>
      <c r="C427" s="7" t="s">
        <v>4184</v>
      </c>
      <c r="D427" s="9" t="s">
        <v>103</v>
      </c>
      <c r="E427" s="12" t="s">
        <v>4185</v>
      </c>
    </row>
    <row r="428" customFormat="false" ht="35.05" hidden="false" customHeight="false" outlineLevel="0" collapsed="false">
      <c r="A428" s="7" t="n">
        <v>611</v>
      </c>
      <c r="B428" s="7" t="s">
        <v>110</v>
      </c>
      <c r="C428" s="7" t="s">
        <v>4186</v>
      </c>
      <c r="D428" s="9" t="s">
        <v>233</v>
      </c>
      <c r="E428" s="12" t="s">
        <v>4187</v>
      </c>
    </row>
    <row r="429" customFormat="false" ht="35.05" hidden="false" customHeight="false" outlineLevel="0" collapsed="false">
      <c r="A429" s="7" t="n">
        <v>611</v>
      </c>
      <c r="B429" s="7" t="s">
        <v>83</v>
      </c>
      <c r="C429" s="7" t="s">
        <v>4184</v>
      </c>
      <c r="D429" s="9" t="s">
        <v>233</v>
      </c>
      <c r="E429" s="12" t="s">
        <v>4185</v>
      </c>
    </row>
    <row r="430" customFormat="false" ht="35.05" hidden="false" customHeight="false" outlineLevel="0" collapsed="false">
      <c r="A430" s="7" t="n">
        <v>611</v>
      </c>
      <c r="B430" s="7" t="s">
        <v>83</v>
      </c>
      <c r="C430" s="7" t="s">
        <v>4186</v>
      </c>
      <c r="D430" s="9" t="s">
        <v>233</v>
      </c>
      <c r="E430" s="12" t="s">
        <v>4187</v>
      </c>
    </row>
    <row r="431" customFormat="false" ht="35.05" hidden="false" customHeight="false" outlineLevel="0" collapsed="false">
      <c r="A431" s="7" t="n">
        <v>611</v>
      </c>
      <c r="B431" s="7" t="s">
        <v>650</v>
      </c>
      <c r="C431" s="7" t="s">
        <v>4184</v>
      </c>
      <c r="D431" s="9" t="s">
        <v>233</v>
      </c>
      <c r="E431" s="12" t="s">
        <v>4185</v>
      </c>
    </row>
    <row r="432" customFormat="false" ht="15" hidden="false" customHeight="false" outlineLevel="0" collapsed="false">
      <c r="A432" s="7" t="n">
        <v>612</v>
      </c>
      <c r="B432" s="7" t="s">
        <v>83</v>
      </c>
      <c r="C432" s="7" t="s">
        <v>4184</v>
      </c>
      <c r="D432" s="9" t="s">
        <v>82</v>
      </c>
      <c r="E432" s="12" t="s">
        <v>4185</v>
      </c>
    </row>
    <row r="433" customFormat="false" ht="15" hidden="false" customHeight="false" outlineLevel="0" collapsed="false">
      <c r="A433" s="7" t="n">
        <v>613</v>
      </c>
      <c r="B433" s="7" t="s">
        <v>110</v>
      </c>
      <c r="C433" s="7" t="s">
        <v>4184</v>
      </c>
      <c r="D433" s="9" t="s">
        <v>165</v>
      </c>
      <c r="E433" s="12" t="s">
        <v>4185</v>
      </c>
    </row>
    <row r="434" customFormat="false" ht="15" hidden="false" customHeight="false" outlineLevel="0" collapsed="false">
      <c r="A434" s="7" t="n">
        <v>619</v>
      </c>
      <c r="B434" s="7" t="s">
        <v>147</v>
      </c>
      <c r="C434" s="7" t="s">
        <v>4184</v>
      </c>
      <c r="D434" s="9" t="s">
        <v>165</v>
      </c>
      <c r="E434" s="12" t="s">
        <v>4185</v>
      </c>
    </row>
    <row r="435" customFormat="false" ht="23.85" hidden="false" customHeight="false" outlineLevel="0" collapsed="false">
      <c r="A435" s="7" t="n">
        <v>621</v>
      </c>
      <c r="B435" s="7" t="s">
        <v>92</v>
      </c>
      <c r="C435" s="7" t="s">
        <v>4186</v>
      </c>
      <c r="D435" s="9" t="s">
        <v>90</v>
      </c>
      <c r="E435" s="12" t="s">
        <v>4187</v>
      </c>
    </row>
    <row r="436" customFormat="false" ht="23.85" hidden="false" customHeight="false" outlineLevel="0" collapsed="false">
      <c r="A436" s="7" t="n">
        <v>621</v>
      </c>
      <c r="B436" s="7" t="s">
        <v>147</v>
      </c>
      <c r="C436" s="7" t="s">
        <v>4184</v>
      </c>
      <c r="D436" s="9" t="s">
        <v>90</v>
      </c>
      <c r="E436" s="12" t="s">
        <v>4185</v>
      </c>
    </row>
    <row r="437" customFormat="false" ht="23.85" hidden="false" customHeight="false" outlineLevel="0" collapsed="false">
      <c r="A437" s="7" t="n">
        <v>624</v>
      </c>
      <c r="B437" s="7" t="s">
        <v>83</v>
      </c>
      <c r="C437" s="7" t="s">
        <v>4186</v>
      </c>
      <c r="D437" s="9" t="s">
        <v>90</v>
      </c>
      <c r="E437" s="12" t="s">
        <v>4187</v>
      </c>
    </row>
    <row r="438" customFormat="false" ht="23.85" hidden="false" customHeight="false" outlineLevel="0" collapsed="false">
      <c r="A438" s="7" t="n">
        <v>624</v>
      </c>
      <c r="B438" s="7" t="s">
        <v>578</v>
      </c>
      <c r="C438" s="7" t="s">
        <v>4184</v>
      </c>
      <c r="D438" s="9" t="s">
        <v>90</v>
      </c>
      <c r="E438" s="12" t="s">
        <v>4185</v>
      </c>
    </row>
    <row r="439" customFormat="false" ht="15" hidden="false" customHeight="false" outlineLevel="0" collapsed="false">
      <c r="A439" s="7" t="n">
        <v>628</v>
      </c>
      <c r="B439" s="7" t="s">
        <v>119</v>
      </c>
      <c r="C439" s="7" t="s">
        <v>4184</v>
      </c>
      <c r="D439" s="9" t="s">
        <v>165</v>
      </c>
      <c r="E439" s="12" t="s">
        <v>4185</v>
      </c>
    </row>
    <row r="440" customFormat="false" ht="15" hidden="false" customHeight="false" outlineLevel="0" collapsed="false">
      <c r="A440" s="7" t="n">
        <v>629</v>
      </c>
      <c r="B440" s="7" t="s">
        <v>83</v>
      </c>
      <c r="C440" s="7" t="s">
        <v>4186</v>
      </c>
      <c r="D440" s="9" t="s">
        <v>153</v>
      </c>
      <c r="E440" s="12" t="s">
        <v>4187</v>
      </c>
    </row>
    <row r="441" customFormat="false" ht="15" hidden="false" customHeight="false" outlineLevel="0" collapsed="false">
      <c r="A441" s="7" t="n">
        <v>630</v>
      </c>
      <c r="B441" s="7" t="s">
        <v>83</v>
      </c>
      <c r="C441" s="7" t="s">
        <v>4184</v>
      </c>
      <c r="D441" s="9" t="s">
        <v>103</v>
      </c>
      <c r="E441" s="12" t="s">
        <v>4185</v>
      </c>
    </row>
    <row r="442" customFormat="false" ht="23.85" hidden="false" customHeight="false" outlineLevel="0" collapsed="false">
      <c r="A442" s="7" t="n">
        <v>633</v>
      </c>
      <c r="B442" s="7" t="s">
        <v>119</v>
      </c>
      <c r="C442" s="7" t="s">
        <v>4186</v>
      </c>
      <c r="D442" s="9" t="s">
        <v>90</v>
      </c>
      <c r="E442" s="12" t="s">
        <v>4187</v>
      </c>
    </row>
    <row r="443" customFormat="false" ht="23.85" hidden="false" customHeight="false" outlineLevel="0" collapsed="false">
      <c r="A443" s="7" t="n">
        <v>633</v>
      </c>
      <c r="B443" s="7" t="s">
        <v>110</v>
      </c>
      <c r="C443" s="7" t="s">
        <v>4184</v>
      </c>
      <c r="D443" s="9" t="s">
        <v>90</v>
      </c>
      <c r="E443" s="12" t="s">
        <v>4185</v>
      </c>
    </row>
    <row r="444" customFormat="false" ht="15" hidden="false" customHeight="false" outlineLevel="0" collapsed="false">
      <c r="A444" s="7" t="n">
        <v>635</v>
      </c>
      <c r="B444" s="7" t="s">
        <v>119</v>
      </c>
      <c r="C444" s="7" t="s">
        <v>4186</v>
      </c>
      <c r="D444" s="9" t="s">
        <v>798</v>
      </c>
      <c r="E444" s="12" t="s">
        <v>4187</v>
      </c>
    </row>
    <row r="445" customFormat="false" ht="23.85" hidden="false" customHeight="false" outlineLevel="0" collapsed="false">
      <c r="A445" s="7" t="n">
        <v>636</v>
      </c>
      <c r="B445" s="7" t="s">
        <v>147</v>
      </c>
      <c r="C445" s="7" t="s">
        <v>4186</v>
      </c>
      <c r="D445" s="9" t="s">
        <v>90</v>
      </c>
      <c r="E445" s="12" t="s">
        <v>4187</v>
      </c>
    </row>
    <row r="446" customFormat="false" ht="23.85" hidden="false" customHeight="false" outlineLevel="0" collapsed="false">
      <c r="A446" s="7" t="n">
        <v>636</v>
      </c>
      <c r="B446" s="7" t="s">
        <v>92</v>
      </c>
      <c r="C446" s="7" t="s">
        <v>4184</v>
      </c>
      <c r="D446" s="9" t="s">
        <v>90</v>
      </c>
      <c r="E446" s="12" t="s">
        <v>4185</v>
      </c>
    </row>
    <row r="447" customFormat="false" ht="23.85" hidden="false" customHeight="false" outlineLevel="0" collapsed="false">
      <c r="A447" s="7" t="n">
        <v>637</v>
      </c>
      <c r="B447" s="7" t="s">
        <v>83</v>
      </c>
      <c r="C447" s="7" t="s">
        <v>4186</v>
      </c>
      <c r="D447" s="9" t="s">
        <v>90</v>
      </c>
      <c r="E447" s="12" t="s">
        <v>4187</v>
      </c>
    </row>
    <row r="448" customFormat="false" ht="23.85" hidden="false" customHeight="false" outlineLevel="0" collapsed="false">
      <c r="A448" s="7" t="n">
        <v>637</v>
      </c>
      <c r="B448" s="7" t="s">
        <v>110</v>
      </c>
      <c r="C448" s="7" t="s">
        <v>4184</v>
      </c>
      <c r="D448" s="9" t="s">
        <v>90</v>
      </c>
      <c r="E448" s="12" t="s">
        <v>4185</v>
      </c>
    </row>
    <row r="449" customFormat="false" ht="23.85" hidden="false" customHeight="false" outlineLevel="0" collapsed="false">
      <c r="A449" s="7" t="n">
        <v>638</v>
      </c>
      <c r="B449" s="7" t="s">
        <v>144</v>
      </c>
      <c r="C449" s="7" t="s">
        <v>4186</v>
      </c>
      <c r="D449" s="9" t="s">
        <v>90</v>
      </c>
      <c r="E449" s="12" t="s">
        <v>4187</v>
      </c>
    </row>
    <row r="450" customFormat="false" ht="23.85" hidden="false" customHeight="false" outlineLevel="0" collapsed="false">
      <c r="A450" s="7" t="n">
        <v>638</v>
      </c>
      <c r="B450" s="7" t="s">
        <v>83</v>
      </c>
      <c r="C450" s="7" t="s">
        <v>4184</v>
      </c>
      <c r="D450" s="9" t="s">
        <v>90</v>
      </c>
      <c r="E450" s="12" t="s">
        <v>4185</v>
      </c>
    </row>
    <row r="451" customFormat="false" ht="23.85" hidden="false" customHeight="false" outlineLevel="0" collapsed="false">
      <c r="A451" s="7" t="n">
        <v>639</v>
      </c>
      <c r="B451" s="7" t="s">
        <v>83</v>
      </c>
      <c r="C451" s="7" t="s">
        <v>4186</v>
      </c>
      <c r="D451" s="9" t="s">
        <v>90</v>
      </c>
      <c r="E451" s="12" t="s">
        <v>4187</v>
      </c>
    </row>
    <row r="452" customFormat="false" ht="23.85" hidden="false" customHeight="false" outlineLevel="0" collapsed="false">
      <c r="A452" s="7" t="n">
        <v>639</v>
      </c>
      <c r="B452" s="7" t="s">
        <v>147</v>
      </c>
      <c r="C452" s="7" t="s">
        <v>4184</v>
      </c>
      <c r="D452" s="9" t="s">
        <v>90</v>
      </c>
      <c r="E452" s="12" t="s">
        <v>4185</v>
      </c>
    </row>
    <row r="453" customFormat="false" ht="15" hidden="false" customHeight="false" outlineLevel="0" collapsed="false">
      <c r="A453" s="7" t="n">
        <v>643</v>
      </c>
      <c r="B453" s="7" t="s">
        <v>144</v>
      </c>
      <c r="C453" s="7" t="s">
        <v>4184</v>
      </c>
      <c r="D453" s="9" t="s">
        <v>165</v>
      </c>
      <c r="E453" s="12" t="s">
        <v>4185</v>
      </c>
    </row>
    <row r="454" customFormat="false" ht="23.85" hidden="false" customHeight="false" outlineLevel="0" collapsed="false">
      <c r="A454" s="7" t="n">
        <v>645</v>
      </c>
      <c r="B454" s="7" t="s">
        <v>110</v>
      </c>
      <c r="C454" s="7" t="s">
        <v>4186</v>
      </c>
      <c r="D454" s="9" t="s">
        <v>90</v>
      </c>
      <c r="E454" s="12" t="s">
        <v>4187</v>
      </c>
    </row>
    <row r="455" customFormat="false" ht="23.85" hidden="false" customHeight="false" outlineLevel="0" collapsed="false">
      <c r="A455" s="7" t="n">
        <v>645</v>
      </c>
      <c r="B455" s="7" t="s">
        <v>1487</v>
      </c>
      <c r="C455" s="7" t="s">
        <v>4184</v>
      </c>
      <c r="D455" s="9" t="s">
        <v>90</v>
      </c>
      <c r="E455" s="12" t="s">
        <v>4185</v>
      </c>
    </row>
    <row r="456" customFormat="false" ht="15" hidden="false" customHeight="false" outlineLevel="0" collapsed="false">
      <c r="A456" s="7" t="n">
        <v>646</v>
      </c>
      <c r="B456" s="7" t="s">
        <v>144</v>
      </c>
      <c r="C456" s="7" t="s">
        <v>4188</v>
      </c>
      <c r="D456" s="9" t="s">
        <v>327</v>
      </c>
      <c r="E456" s="12" t="s">
        <v>4189</v>
      </c>
    </row>
    <row r="457" customFormat="false" ht="15" hidden="false" customHeight="false" outlineLevel="0" collapsed="false">
      <c r="A457" s="7" t="n">
        <v>646</v>
      </c>
      <c r="B457" s="7" t="s">
        <v>83</v>
      </c>
      <c r="C457" s="7" t="s">
        <v>4188</v>
      </c>
      <c r="D457" s="9" t="s">
        <v>327</v>
      </c>
      <c r="E457" s="12" t="s">
        <v>4189</v>
      </c>
    </row>
    <row r="458" customFormat="false" ht="23.85" hidden="false" customHeight="false" outlineLevel="0" collapsed="false">
      <c r="A458" s="7" t="n">
        <v>647</v>
      </c>
      <c r="B458" s="7" t="s">
        <v>119</v>
      </c>
      <c r="C458" s="7" t="s">
        <v>4186</v>
      </c>
      <c r="D458" s="9" t="s">
        <v>90</v>
      </c>
      <c r="E458" s="12" t="s">
        <v>4187</v>
      </c>
    </row>
    <row r="459" customFormat="false" ht="23.85" hidden="false" customHeight="false" outlineLevel="0" collapsed="false">
      <c r="A459" s="7" t="n">
        <v>647</v>
      </c>
      <c r="B459" s="7" t="s">
        <v>110</v>
      </c>
      <c r="C459" s="7" t="s">
        <v>4184</v>
      </c>
      <c r="D459" s="9" t="s">
        <v>90</v>
      </c>
      <c r="E459" s="12" t="s">
        <v>4185</v>
      </c>
    </row>
    <row r="460" customFormat="false" ht="23.85" hidden="false" customHeight="false" outlineLevel="0" collapsed="false">
      <c r="A460" s="7" t="n">
        <v>651</v>
      </c>
      <c r="B460" s="7" t="s">
        <v>83</v>
      </c>
      <c r="C460" s="7" t="s">
        <v>4186</v>
      </c>
      <c r="D460" s="9" t="s">
        <v>90</v>
      </c>
      <c r="E460" s="12" t="s">
        <v>4187</v>
      </c>
    </row>
    <row r="461" customFormat="false" ht="23.85" hidden="false" customHeight="false" outlineLevel="0" collapsed="false">
      <c r="A461" s="7" t="n">
        <v>651</v>
      </c>
      <c r="B461" s="7" t="s">
        <v>1499</v>
      </c>
      <c r="C461" s="7" t="s">
        <v>4184</v>
      </c>
      <c r="D461" s="9" t="s">
        <v>90</v>
      </c>
      <c r="E461" s="12" t="s">
        <v>4185</v>
      </c>
    </row>
    <row r="462" customFormat="false" ht="23.85" hidden="false" customHeight="false" outlineLevel="0" collapsed="false">
      <c r="A462" s="7" t="n">
        <v>653</v>
      </c>
      <c r="B462" s="7" t="s">
        <v>147</v>
      </c>
      <c r="C462" s="7" t="s">
        <v>4186</v>
      </c>
      <c r="D462" s="9" t="s">
        <v>90</v>
      </c>
      <c r="E462" s="12" t="s">
        <v>4187</v>
      </c>
    </row>
    <row r="463" customFormat="false" ht="23.85" hidden="false" customHeight="false" outlineLevel="0" collapsed="false">
      <c r="A463" s="7" t="n">
        <v>653</v>
      </c>
      <c r="B463" s="7" t="s">
        <v>91</v>
      </c>
      <c r="C463" s="7" t="s">
        <v>4184</v>
      </c>
      <c r="D463" s="9" t="s">
        <v>90</v>
      </c>
      <c r="E463" s="12" t="s">
        <v>4185</v>
      </c>
    </row>
    <row r="464" customFormat="false" ht="15" hidden="false" customHeight="false" outlineLevel="0" collapsed="false">
      <c r="A464" s="7" t="n">
        <v>654</v>
      </c>
      <c r="B464" s="7" t="s">
        <v>110</v>
      </c>
      <c r="C464" s="7" t="s">
        <v>4184</v>
      </c>
      <c r="D464" s="9" t="s">
        <v>82</v>
      </c>
      <c r="E464" s="12" t="s">
        <v>4185</v>
      </c>
    </row>
    <row r="465" customFormat="false" ht="15" hidden="false" customHeight="false" outlineLevel="0" collapsed="false">
      <c r="A465" s="7" t="n">
        <v>657</v>
      </c>
      <c r="B465" s="7" t="s">
        <v>83</v>
      </c>
      <c r="C465" s="7" t="s">
        <v>4184</v>
      </c>
      <c r="D465" s="9" t="s">
        <v>103</v>
      </c>
      <c r="E465" s="12" t="s">
        <v>4185</v>
      </c>
    </row>
    <row r="466" customFormat="false" ht="23.85" hidden="false" customHeight="false" outlineLevel="0" collapsed="false">
      <c r="A466" s="7" t="n">
        <v>659</v>
      </c>
      <c r="B466" s="7" t="s">
        <v>650</v>
      </c>
      <c r="C466" s="7" t="s">
        <v>4186</v>
      </c>
      <c r="D466" s="9" t="s">
        <v>90</v>
      </c>
      <c r="E466" s="12" t="s">
        <v>4187</v>
      </c>
    </row>
    <row r="467" customFormat="false" ht="23.85" hidden="false" customHeight="false" outlineLevel="0" collapsed="false">
      <c r="A467" s="7" t="n">
        <v>659</v>
      </c>
      <c r="B467" s="7" t="s">
        <v>118</v>
      </c>
      <c r="C467" s="7" t="s">
        <v>4184</v>
      </c>
      <c r="D467" s="9" t="s">
        <v>90</v>
      </c>
      <c r="E467" s="12" t="s">
        <v>4185</v>
      </c>
    </row>
    <row r="468" customFormat="false" ht="15" hidden="false" customHeight="false" outlineLevel="0" collapsed="false">
      <c r="A468" s="7" t="n">
        <v>667</v>
      </c>
      <c r="B468" s="7" t="s">
        <v>119</v>
      </c>
      <c r="C468" s="7" t="s">
        <v>4184</v>
      </c>
      <c r="D468" s="9" t="s">
        <v>103</v>
      </c>
      <c r="E468" s="12" t="s">
        <v>4185</v>
      </c>
    </row>
    <row r="469" customFormat="false" ht="15" hidden="false" customHeight="false" outlineLevel="0" collapsed="false">
      <c r="A469" s="7" t="n">
        <v>669</v>
      </c>
      <c r="B469" s="7" t="s">
        <v>83</v>
      </c>
      <c r="C469" s="7" t="s">
        <v>4188</v>
      </c>
      <c r="D469" s="9" t="s">
        <v>327</v>
      </c>
      <c r="E469" s="12" t="s">
        <v>4189</v>
      </c>
    </row>
    <row r="470" customFormat="false" ht="15" hidden="false" customHeight="false" outlineLevel="0" collapsed="false">
      <c r="A470" s="7" t="n">
        <v>669</v>
      </c>
      <c r="B470" s="7" t="s">
        <v>119</v>
      </c>
      <c r="C470" s="7" t="s">
        <v>4188</v>
      </c>
      <c r="D470" s="9" t="s">
        <v>327</v>
      </c>
      <c r="E470" s="12" t="s">
        <v>4189</v>
      </c>
    </row>
    <row r="471" customFormat="false" ht="15" hidden="false" customHeight="false" outlineLevel="0" collapsed="false">
      <c r="A471" s="7" t="n">
        <v>675</v>
      </c>
      <c r="B471" s="7" t="s">
        <v>110</v>
      </c>
      <c r="C471" s="7" t="s">
        <v>4184</v>
      </c>
      <c r="D471" s="9" t="s">
        <v>281</v>
      </c>
      <c r="E471" s="12" t="s">
        <v>4185</v>
      </c>
    </row>
    <row r="472" customFormat="false" ht="15" hidden="false" customHeight="false" outlineLevel="0" collapsed="false">
      <c r="A472" s="7" t="n">
        <v>675</v>
      </c>
      <c r="B472" s="7" t="s">
        <v>83</v>
      </c>
      <c r="C472" s="7" t="s">
        <v>4184</v>
      </c>
      <c r="D472" s="9" t="s">
        <v>281</v>
      </c>
      <c r="E472" s="12" t="s">
        <v>4185</v>
      </c>
    </row>
    <row r="473" customFormat="false" ht="23.85" hidden="false" customHeight="false" outlineLevel="0" collapsed="false">
      <c r="A473" s="7" t="n">
        <v>677</v>
      </c>
      <c r="B473" s="7" t="s">
        <v>83</v>
      </c>
      <c r="C473" s="7" t="s">
        <v>4186</v>
      </c>
      <c r="D473" s="9" t="s">
        <v>90</v>
      </c>
      <c r="E473" s="12" t="s">
        <v>4187</v>
      </c>
    </row>
    <row r="474" customFormat="false" ht="23.85" hidden="false" customHeight="false" outlineLevel="0" collapsed="false">
      <c r="A474" s="7" t="n">
        <v>677</v>
      </c>
      <c r="B474" s="7" t="s">
        <v>107</v>
      </c>
      <c r="C474" s="7" t="s">
        <v>4184</v>
      </c>
      <c r="D474" s="9" t="s">
        <v>90</v>
      </c>
      <c r="E474" s="12" t="s">
        <v>4185</v>
      </c>
    </row>
    <row r="475" customFormat="false" ht="15" hidden="false" customHeight="false" outlineLevel="0" collapsed="false">
      <c r="A475" s="7" t="n">
        <v>678</v>
      </c>
      <c r="B475" s="7" t="s">
        <v>144</v>
      </c>
      <c r="C475" s="7" t="s">
        <v>4184</v>
      </c>
      <c r="D475" s="9" t="s">
        <v>165</v>
      </c>
      <c r="E475" s="12" t="s">
        <v>4185</v>
      </c>
    </row>
    <row r="476" customFormat="false" ht="23.85" hidden="false" customHeight="false" outlineLevel="0" collapsed="false">
      <c r="A476" s="7" t="n">
        <v>680</v>
      </c>
      <c r="B476" s="7" t="s">
        <v>144</v>
      </c>
      <c r="C476" s="7" t="s">
        <v>4186</v>
      </c>
      <c r="D476" s="9" t="s">
        <v>90</v>
      </c>
      <c r="E476" s="12" t="s">
        <v>4187</v>
      </c>
    </row>
    <row r="477" customFormat="false" ht="23.85" hidden="false" customHeight="false" outlineLevel="0" collapsed="false">
      <c r="A477" s="7" t="n">
        <v>680</v>
      </c>
      <c r="B477" s="7" t="s">
        <v>578</v>
      </c>
      <c r="C477" s="7" t="s">
        <v>4184</v>
      </c>
      <c r="D477" s="9" t="s">
        <v>90</v>
      </c>
      <c r="E477" s="12" t="s">
        <v>4185</v>
      </c>
    </row>
    <row r="478" customFormat="false" ht="15" hidden="false" customHeight="false" outlineLevel="0" collapsed="false">
      <c r="A478" s="7" t="n">
        <v>686</v>
      </c>
      <c r="B478" s="7" t="s">
        <v>91</v>
      </c>
      <c r="C478" s="7" t="s">
        <v>4184</v>
      </c>
      <c r="D478" s="9" t="s">
        <v>82</v>
      </c>
      <c r="E478" s="12" t="s">
        <v>4185</v>
      </c>
    </row>
    <row r="479" customFormat="false" ht="23.85" hidden="false" customHeight="false" outlineLevel="0" collapsed="false">
      <c r="A479" s="7" t="n">
        <v>691</v>
      </c>
      <c r="B479" s="7" t="s">
        <v>92</v>
      </c>
      <c r="C479" s="7" t="s">
        <v>4186</v>
      </c>
      <c r="D479" s="9" t="s">
        <v>90</v>
      </c>
      <c r="E479" s="12" t="s">
        <v>4187</v>
      </c>
    </row>
    <row r="480" customFormat="false" ht="23.85" hidden="false" customHeight="false" outlineLevel="0" collapsed="false">
      <c r="A480" s="7" t="n">
        <v>691</v>
      </c>
      <c r="B480" s="7" t="s">
        <v>119</v>
      </c>
      <c r="C480" s="7" t="s">
        <v>4184</v>
      </c>
      <c r="D480" s="9" t="s">
        <v>90</v>
      </c>
      <c r="E480" s="12" t="s">
        <v>4185</v>
      </c>
    </row>
    <row r="481" customFormat="false" ht="15" hidden="false" customHeight="false" outlineLevel="0" collapsed="false">
      <c r="A481" s="7" t="n">
        <v>693</v>
      </c>
      <c r="B481" s="7" t="s">
        <v>83</v>
      </c>
      <c r="C481" s="7" t="s">
        <v>4186</v>
      </c>
      <c r="D481" s="9" t="s">
        <v>798</v>
      </c>
      <c r="E481" s="12" t="s">
        <v>4187</v>
      </c>
    </row>
    <row r="482" customFormat="false" ht="15" hidden="false" customHeight="false" outlineLevel="0" collapsed="false">
      <c r="A482" s="7" t="n">
        <v>694</v>
      </c>
      <c r="B482" s="7" t="s">
        <v>96</v>
      </c>
      <c r="C482" s="7" t="s">
        <v>4184</v>
      </c>
      <c r="D482" s="9" t="s">
        <v>103</v>
      </c>
      <c r="E482" s="12" t="s">
        <v>4185</v>
      </c>
    </row>
    <row r="483" customFormat="false" ht="15" hidden="false" customHeight="false" outlineLevel="0" collapsed="false">
      <c r="A483" s="7" t="n">
        <v>702</v>
      </c>
      <c r="B483" s="7" t="s">
        <v>119</v>
      </c>
      <c r="C483" s="7" t="s">
        <v>4184</v>
      </c>
      <c r="D483" s="9" t="s">
        <v>165</v>
      </c>
      <c r="E483" s="12" t="s">
        <v>4185</v>
      </c>
    </row>
    <row r="484" customFormat="false" ht="15" hidden="false" customHeight="false" outlineLevel="0" collapsed="false">
      <c r="A484" s="7" t="n">
        <v>706</v>
      </c>
      <c r="B484" s="7" t="s">
        <v>119</v>
      </c>
      <c r="C484" s="7" t="s">
        <v>4188</v>
      </c>
      <c r="D484" s="9" t="s">
        <v>327</v>
      </c>
      <c r="E484" s="12" t="s">
        <v>4189</v>
      </c>
    </row>
    <row r="485" customFormat="false" ht="15" hidden="false" customHeight="false" outlineLevel="0" collapsed="false">
      <c r="A485" s="7" t="n">
        <v>706</v>
      </c>
      <c r="B485" s="7" t="s">
        <v>83</v>
      </c>
      <c r="C485" s="7" t="s">
        <v>4188</v>
      </c>
      <c r="D485" s="9" t="s">
        <v>327</v>
      </c>
      <c r="E485" s="12" t="s">
        <v>4189</v>
      </c>
    </row>
    <row r="486" customFormat="false" ht="35.05" hidden="false" customHeight="false" outlineLevel="0" collapsed="false">
      <c r="A486" s="7" t="n">
        <v>708</v>
      </c>
      <c r="B486" s="7" t="s">
        <v>107</v>
      </c>
      <c r="C486" s="7" t="s">
        <v>4186</v>
      </c>
      <c r="D486" s="9" t="s">
        <v>233</v>
      </c>
      <c r="E486" s="12" t="s">
        <v>4187</v>
      </c>
    </row>
    <row r="487" customFormat="false" ht="35.05" hidden="false" customHeight="false" outlineLevel="0" collapsed="false">
      <c r="A487" s="7" t="n">
        <v>708</v>
      </c>
      <c r="B487" s="7" t="s">
        <v>144</v>
      </c>
      <c r="C487" s="7" t="s">
        <v>4184</v>
      </c>
      <c r="D487" s="9" t="s">
        <v>233</v>
      </c>
      <c r="E487" s="12" t="s">
        <v>4185</v>
      </c>
    </row>
    <row r="488" customFormat="false" ht="35.05" hidden="false" customHeight="false" outlineLevel="0" collapsed="false">
      <c r="A488" s="7" t="n">
        <v>708</v>
      </c>
      <c r="B488" s="7" t="s">
        <v>248</v>
      </c>
      <c r="C488" s="7" t="s">
        <v>4184</v>
      </c>
      <c r="D488" s="9" t="s">
        <v>233</v>
      </c>
      <c r="E488" s="12" t="s">
        <v>4185</v>
      </c>
    </row>
    <row r="489" customFormat="false" ht="35.05" hidden="false" customHeight="false" outlineLevel="0" collapsed="false">
      <c r="A489" s="7" t="n">
        <v>714</v>
      </c>
      <c r="B489" s="7" t="s">
        <v>83</v>
      </c>
      <c r="C489" s="7" t="s">
        <v>4186</v>
      </c>
      <c r="D489" s="9" t="s">
        <v>233</v>
      </c>
      <c r="E489" s="12" t="s">
        <v>4187</v>
      </c>
    </row>
    <row r="490" customFormat="false" ht="35.05" hidden="false" customHeight="false" outlineLevel="0" collapsed="false">
      <c r="A490" s="7" t="n">
        <v>714</v>
      </c>
      <c r="B490" s="7" t="s">
        <v>119</v>
      </c>
      <c r="C490" s="7" t="s">
        <v>4184</v>
      </c>
      <c r="D490" s="9" t="s">
        <v>233</v>
      </c>
      <c r="E490" s="12" t="s">
        <v>4185</v>
      </c>
    </row>
    <row r="491" customFormat="false" ht="35.05" hidden="false" customHeight="false" outlineLevel="0" collapsed="false">
      <c r="A491" s="7" t="n">
        <v>714</v>
      </c>
      <c r="B491" s="7" t="s">
        <v>83</v>
      </c>
      <c r="C491" s="7" t="s">
        <v>4186</v>
      </c>
      <c r="D491" s="9" t="s">
        <v>233</v>
      </c>
      <c r="E491" s="12" t="s">
        <v>4187</v>
      </c>
    </row>
    <row r="492" customFormat="false" ht="35.05" hidden="false" customHeight="false" outlineLevel="0" collapsed="false">
      <c r="A492" s="7" t="n">
        <v>714</v>
      </c>
      <c r="B492" s="7" t="s">
        <v>144</v>
      </c>
      <c r="C492" s="7" t="s">
        <v>4184</v>
      </c>
      <c r="D492" s="9" t="s">
        <v>233</v>
      </c>
      <c r="E492" s="12" t="s">
        <v>4185</v>
      </c>
    </row>
    <row r="493" customFormat="false" ht="15" hidden="false" customHeight="false" outlineLevel="0" collapsed="false">
      <c r="A493" s="7" t="n">
        <v>718</v>
      </c>
      <c r="B493" s="7" t="s">
        <v>83</v>
      </c>
      <c r="C493" s="7" t="s">
        <v>4184</v>
      </c>
      <c r="D493" s="9" t="s">
        <v>103</v>
      </c>
      <c r="E493" s="12" t="s">
        <v>4185</v>
      </c>
    </row>
    <row r="494" customFormat="false" ht="23.85" hidden="false" customHeight="false" outlineLevel="0" collapsed="false">
      <c r="A494" s="7" t="n">
        <v>719</v>
      </c>
      <c r="B494" s="7" t="s">
        <v>92</v>
      </c>
      <c r="C494" s="7" t="s">
        <v>4186</v>
      </c>
      <c r="D494" s="9" t="s">
        <v>90</v>
      </c>
      <c r="E494" s="12" t="s">
        <v>4187</v>
      </c>
    </row>
    <row r="495" customFormat="false" ht="23.85" hidden="false" customHeight="false" outlineLevel="0" collapsed="false">
      <c r="A495" s="7" t="n">
        <v>719</v>
      </c>
      <c r="B495" s="7" t="s">
        <v>119</v>
      </c>
      <c r="C495" s="7" t="s">
        <v>4184</v>
      </c>
      <c r="D495" s="9" t="s">
        <v>90</v>
      </c>
      <c r="E495" s="12" t="s">
        <v>4185</v>
      </c>
    </row>
    <row r="496" customFormat="false" ht="15" hidden="false" customHeight="false" outlineLevel="0" collapsed="false">
      <c r="A496" s="7" t="n">
        <v>723</v>
      </c>
      <c r="B496" s="7" t="s">
        <v>110</v>
      </c>
      <c r="C496" s="7" t="s">
        <v>4184</v>
      </c>
      <c r="D496" s="9" t="s">
        <v>82</v>
      </c>
      <c r="E496" s="12" t="s">
        <v>4185</v>
      </c>
    </row>
    <row r="497" customFormat="false" ht="35.05" hidden="false" customHeight="false" outlineLevel="0" collapsed="false">
      <c r="A497" s="7" t="n">
        <v>724</v>
      </c>
      <c r="B497" s="7" t="s">
        <v>83</v>
      </c>
      <c r="C497" s="7" t="s">
        <v>4186</v>
      </c>
      <c r="D497" s="9" t="s">
        <v>233</v>
      </c>
      <c r="E497" s="12" t="s">
        <v>4187</v>
      </c>
    </row>
    <row r="498" customFormat="false" ht="35.05" hidden="false" customHeight="false" outlineLevel="0" collapsed="false">
      <c r="A498" s="7" t="n">
        <v>724</v>
      </c>
      <c r="B498" s="7" t="s">
        <v>144</v>
      </c>
      <c r="C498" s="7" t="s">
        <v>4184</v>
      </c>
      <c r="D498" s="9" t="s">
        <v>233</v>
      </c>
      <c r="E498" s="12" t="s">
        <v>4185</v>
      </c>
    </row>
    <row r="499" customFormat="false" ht="35.05" hidden="false" customHeight="false" outlineLevel="0" collapsed="false">
      <c r="A499" s="7" t="n">
        <v>724</v>
      </c>
      <c r="B499" s="7" t="s">
        <v>147</v>
      </c>
      <c r="C499" s="7" t="s">
        <v>4186</v>
      </c>
      <c r="D499" s="9" t="s">
        <v>233</v>
      </c>
      <c r="E499" s="12" t="s">
        <v>4187</v>
      </c>
    </row>
    <row r="500" customFormat="false" ht="35.05" hidden="false" customHeight="false" outlineLevel="0" collapsed="false">
      <c r="A500" s="7" t="n">
        <v>724</v>
      </c>
      <c r="B500" s="7" t="s">
        <v>144</v>
      </c>
      <c r="C500" s="7" t="s">
        <v>4184</v>
      </c>
      <c r="D500" s="9" t="s">
        <v>233</v>
      </c>
      <c r="E500" s="12" t="s">
        <v>4185</v>
      </c>
    </row>
    <row r="501" customFormat="false" ht="15" hidden="false" customHeight="false" outlineLevel="0" collapsed="false">
      <c r="A501" s="7" t="n">
        <v>725</v>
      </c>
      <c r="B501" s="7" t="s">
        <v>1618</v>
      </c>
      <c r="C501" s="7" t="s">
        <v>4184</v>
      </c>
      <c r="D501" s="9" t="s">
        <v>82</v>
      </c>
      <c r="E501" s="12" t="s">
        <v>4185</v>
      </c>
    </row>
    <row r="502" customFormat="false" ht="35.05" hidden="false" customHeight="false" outlineLevel="0" collapsed="false">
      <c r="A502" s="7" t="n">
        <v>726</v>
      </c>
      <c r="B502" s="7" t="s">
        <v>83</v>
      </c>
      <c r="C502" s="7" t="s">
        <v>4186</v>
      </c>
      <c r="D502" s="9" t="s">
        <v>233</v>
      </c>
      <c r="E502" s="12" t="s">
        <v>4187</v>
      </c>
    </row>
    <row r="503" customFormat="false" ht="35.05" hidden="false" customHeight="false" outlineLevel="0" collapsed="false">
      <c r="A503" s="7" t="n">
        <v>726</v>
      </c>
      <c r="B503" s="7" t="s">
        <v>578</v>
      </c>
      <c r="C503" s="7" t="s">
        <v>4184</v>
      </c>
      <c r="D503" s="9" t="s">
        <v>233</v>
      </c>
      <c r="E503" s="12" t="s">
        <v>4185</v>
      </c>
    </row>
    <row r="504" customFormat="false" ht="35.05" hidden="false" customHeight="false" outlineLevel="0" collapsed="false">
      <c r="A504" s="7" t="n">
        <v>726</v>
      </c>
      <c r="B504" s="7" t="s">
        <v>92</v>
      </c>
      <c r="C504" s="7" t="s">
        <v>4186</v>
      </c>
      <c r="D504" s="9" t="s">
        <v>233</v>
      </c>
      <c r="E504" s="12" t="s">
        <v>4187</v>
      </c>
    </row>
    <row r="505" customFormat="false" ht="35.05" hidden="false" customHeight="false" outlineLevel="0" collapsed="false">
      <c r="A505" s="7" t="n">
        <v>726</v>
      </c>
      <c r="B505" s="7" t="s">
        <v>119</v>
      </c>
      <c r="C505" s="7" t="s">
        <v>4184</v>
      </c>
      <c r="D505" s="9" t="s">
        <v>233</v>
      </c>
      <c r="E505" s="12" t="s">
        <v>4185</v>
      </c>
    </row>
    <row r="506" customFormat="false" ht="23.85" hidden="false" customHeight="false" outlineLevel="0" collapsed="false">
      <c r="A506" s="7" t="n">
        <v>729</v>
      </c>
      <c r="B506" s="7" t="s">
        <v>83</v>
      </c>
      <c r="C506" s="7" t="s">
        <v>4186</v>
      </c>
      <c r="D506" s="9" t="s">
        <v>90</v>
      </c>
      <c r="E506" s="12" t="s">
        <v>4187</v>
      </c>
    </row>
    <row r="507" customFormat="false" ht="23.85" hidden="false" customHeight="false" outlineLevel="0" collapsed="false">
      <c r="A507" s="7" t="n">
        <v>729</v>
      </c>
      <c r="B507" s="7" t="s">
        <v>144</v>
      </c>
      <c r="C507" s="7" t="s">
        <v>4184</v>
      </c>
      <c r="D507" s="9" t="s">
        <v>90</v>
      </c>
      <c r="E507" s="12" t="s">
        <v>4185</v>
      </c>
    </row>
    <row r="508" customFormat="false" ht="23.85" hidden="false" customHeight="false" outlineLevel="0" collapsed="false">
      <c r="A508" s="7" t="n">
        <v>735</v>
      </c>
      <c r="B508" s="7" t="s">
        <v>144</v>
      </c>
      <c r="C508" s="7" t="s">
        <v>4186</v>
      </c>
      <c r="D508" s="9" t="s">
        <v>90</v>
      </c>
      <c r="E508" s="12" t="s">
        <v>4187</v>
      </c>
    </row>
    <row r="509" customFormat="false" ht="23.85" hidden="false" customHeight="false" outlineLevel="0" collapsed="false">
      <c r="A509" s="7" t="n">
        <v>735</v>
      </c>
      <c r="B509" s="7" t="s">
        <v>107</v>
      </c>
      <c r="C509" s="7" t="s">
        <v>4184</v>
      </c>
      <c r="D509" s="9" t="s">
        <v>90</v>
      </c>
      <c r="E509" s="12" t="s">
        <v>4185</v>
      </c>
    </row>
    <row r="510" customFormat="false" ht="23.85" hidden="false" customHeight="false" outlineLevel="0" collapsed="false">
      <c r="A510" s="7" t="n">
        <v>736</v>
      </c>
      <c r="B510" s="7" t="s">
        <v>650</v>
      </c>
      <c r="C510" s="7" t="s">
        <v>4186</v>
      </c>
      <c r="D510" s="9" t="s">
        <v>90</v>
      </c>
      <c r="E510" s="12" t="s">
        <v>4187</v>
      </c>
    </row>
    <row r="511" customFormat="false" ht="23.85" hidden="false" customHeight="false" outlineLevel="0" collapsed="false">
      <c r="A511" s="7" t="n">
        <v>736</v>
      </c>
      <c r="B511" s="7" t="s">
        <v>118</v>
      </c>
      <c r="C511" s="7" t="s">
        <v>4184</v>
      </c>
      <c r="D511" s="9" t="s">
        <v>90</v>
      </c>
      <c r="E511" s="12" t="s">
        <v>4185</v>
      </c>
    </row>
    <row r="512" customFormat="false" ht="23.85" hidden="false" customHeight="false" outlineLevel="0" collapsed="false">
      <c r="A512" s="7" t="n">
        <v>743</v>
      </c>
      <c r="B512" s="7" t="s">
        <v>110</v>
      </c>
      <c r="C512" s="7" t="s">
        <v>4186</v>
      </c>
      <c r="D512" s="9" t="s">
        <v>90</v>
      </c>
      <c r="E512" s="12" t="s">
        <v>4187</v>
      </c>
    </row>
    <row r="513" customFormat="false" ht="23.85" hidden="false" customHeight="false" outlineLevel="0" collapsed="false">
      <c r="A513" s="7" t="n">
        <v>743</v>
      </c>
      <c r="B513" s="7" t="s">
        <v>144</v>
      </c>
      <c r="C513" s="7" t="s">
        <v>4184</v>
      </c>
      <c r="D513" s="9" t="s">
        <v>90</v>
      </c>
      <c r="E513" s="12" t="s">
        <v>4185</v>
      </c>
    </row>
    <row r="514" customFormat="false" ht="23.85" hidden="false" customHeight="false" outlineLevel="0" collapsed="false">
      <c r="A514" s="7" t="n">
        <v>751</v>
      </c>
      <c r="B514" s="7" t="s">
        <v>83</v>
      </c>
      <c r="C514" s="7" t="s">
        <v>4186</v>
      </c>
      <c r="D514" s="9" t="s">
        <v>90</v>
      </c>
      <c r="E514" s="12" t="s">
        <v>4187</v>
      </c>
    </row>
    <row r="515" customFormat="false" ht="23.85" hidden="false" customHeight="false" outlineLevel="0" collapsed="false">
      <c r="A515" s="7" t="n">
        <v>751</v>
      </c>
      <c r="B515" s="7" t="s">
        <v>144</v>
      </c>
      <c r="C515" s="7" t="s">
        <v>4184</v>
      </c>
      <c r="D515" s="9" t="s">
        <v>90</v>
      </c>
      <c r="E515" s="12" t="s">
        <v>4185</v>
      </c>
    </row>
    <row r="516" customFormat="false" ht="15" hidden="false" customHeight="false" outlineLevel="0" collapsed="false">
      <c r="A516" s="7" t="n">
        <v>753</v>
      </c>
      <c r="B516" s="7" t="s">
        <v>119</v>
      </c>
      <c r="C516" s="7" t="s">
        <v>4184</v>
      </c>
      <c r="D516" s="9" t="s">
        <v>103</v>
      </c>
      <c r="E516" s="12" t="s">
        <v>4185</v>
      </c>
    </row>
    <row r="517" customFormat="false" ht="15" hidden="false" customHeight="false" outlineLevel="0" collapsed="false">
      <c r="A517" s="7" t="n">
        <v>754</v>
      </c>
      <c r="B517" s="7" t="s">
        <v>147</v>
      </c>
      <c r="C517" s="7" t="s">
        <v>4184</v>
      </c>
      <c r="D517" s="9" t="s">
        <v>165</v>
      </c>
      <c r="E517" s="12" t="s">
        <v>4185</v>
      </c>
    </row>
    <row r="518" customFormat="false" ht="23.85" hidden="false" customHeight="false" outlineLevel="0" collapsed="false">
      <c r="A518" s="7" t="n">
        <v>756</v>
      </c>
      <c r="B518" s="7" t="s">
        <v>119</v>
      </c>
      <c r="C518" s="7" t="s">
        <v>4186</v>
      </c>
      <c r="D518" s="9" t="s">
        <v>90</v>
      </c>
      <c r="E518" s="12" t="s">
        <v>4187</v>
      </c>
    </row>
    <row r="519" customFormat="false" ht="23.85" hidden="false" customHeight="false" outlineLevel="0" collapsed="false">
      <c r="A519" s="7" t="n">
        <v>756</v>
      </c>
      <c r="B519" s="7" t="s">
        <v>92</v>
      </c>
      <c r="C519" s="7" t="s">
        <v>4184</v>
      </c>
      <c r="D519" s="9" t="s">
        <v>90</v>
      </c>
      <c r="E519" s="12" t="s">
        <v>4185</v>
      </c>
    </row>
    <row r="520" customFormat="false" ht="23.85" hidden="false" customHeight="false" outlineLevel="0" collapsed="false">
      <c r="A520" s="7" t="n">
        <v>758</v>
      </c>
      <c r="B520" s="7" t="s">
        <v>110</v>
      </c>
      <c r="C520" s="7" t="s">
        <v>4186</v>
      </c>
      <c r="D520" s="9" t="s">
        <v>90</v>
      </c>
      <c r="E520" s="12" t="s">
        <v>4187</v>
      </c>
    </row>
    <row r="521" customFormat="false" ht="23.85" hidden="false" customHeight="false" outlineLevel="0" collapsed="false">
      <c r="A521" s="7" t="n">
        <v>758</v>
      </c>
      <c r="B521" s="7" t="s">
        <v>1487</v>
      </c>
      <c r="C521" s="7" t="s">
        <v>4184</v>
      </c>
      <c r="D521" s="9" t="s">
        <v>90</v>
      </c>
      <c r="E521" s="12" t="s">
        <v>4185</v>
      </c>
    </row>
    <row r="522" customFormat="false" ht="23.85" hidden="false" customHeight="false" outlineLevel="0" collapsed="false">
      <c r="A522" s="7" t="n">
        <v>764</v>
      </c>
      <c r="B522" s="7" t="s">
        <v>83</v>
      </c>
      <c r="C522" s="7" t="s">
        <v>4186</v>
      </c>
      <c r="D522" s="9" t="s">
        <v>90</v>
      </c>
      <c r="E522" s="12" t="s">
        <v>4187</v>
      </c>
    </row>
    <row r="523" customFormat="false" ht="23.85" hidden="false" customHeight="false" outlineLevel="0" collapsed="false">
      <c r="A523" s="7" t="n">
        <v>764</v>
      </c>
      <c r="B523" s="7" t="s">
        <v>110</v>
      </c>
      <c r="C523" s="7" t="s">
        <v>4184</v>
      </c>
      <c r="D523" s="9" t="s">
        <v>90</v>
      </c>
      <c r="E523" s="12" t="s">
        <v>4185</v>
      </c>
    </row>
    <row r="524" customFormat="false" ht="23.85" hidden="false" customHeight="false" outlineLevel="0" collapsed="false">
      <c r="A524" s="7" t="n">
        <v>766</v>
      </c>
      <c r="B524" s="7" t="s">
        <v>83</v>
      </c>
      <c r="C524" s="7" t="s">
        <v>4186</v>
      </c>
      <c r="D524" s="9" t="s">
        <v>90</v>
      </c>
      <c r="E524" s="12" t="s">
        <v>4187</v>
      </c>
    </row>
    <row r="525" customFormat="false" ht="23.85" hidden="false" customHeight="false" outlineLevel="0" collapsed="false">
      <c r="A525" s="7" t="n">
        <v>766</v>
      </c>
      <c r="B525" s="7" t="s">
        <v>110</v>
      </c>
      <c r="C525" s="7" t="s">
        <v>4184</v>
      </c>
      <c r="D525" s="9" t="s">
        <v>90</v>
      </c>
      <c r="E525" s="12" t="s">
        <v>4185</v>
      </c>
    </row>
    <row r="526" customFormat="false" ht="15" hidden="false" customHeight="false" outlineLevel="0" collapsed="false">
      <c r="A526" s="7" t="n">
        <v>769</v>
      </c>
      <c r="B526" s="7" t="s">
        <v>92</v>
      </c>
      <c r="C526" s="7" t="s">
        <v>4184</v>
      </c>
      <c r="D526" s="9" t="s">
        <v>165</v>
      </c>
      <c r="E526" s="12" t="s">
        <v>4185</v>
      </c>
    </row>
    <row r="527" customFormat="false" ht="15" hidden="false" customHeight="false" outlineLevel="0" collapsed="false">
      <c r="A527" s="7" t="n">
        <v>770</v>
      </c>
      <c r="B527" s="7" t="s">
        <v>83</v>
      </c>
      <c r="C527" s="7" t="s">
        <v>4184</v>
      </c>
      <c r="D527" s="9" t="s">
        <v>103</v>
      </c>
      <c r="E527" s="12" t="s">
        <v>4185</v>
      </c>
    </row>
    <row r="528" customFormat="false" ht="15" hidden="false" customHeight="false" outlineLevel="0" collapsed="false">
      <c r="A528" s="7" t="n">
        <v>772</v>
      </c>
      <c r="B528" s="7" t="s">
        <v>119</v>
      </c>
      <c r="C528" s="7" t="s">
        <v>4188</v>
      </c>
      <c r="D528" s="9" t="s">
        <v>327</v>
      </c>
      <c r="E528" s="12" t="s">
        <v>4189</v>
      </c>
    </row>
    <row r="529" customFormat="false" ht="15" hidden="false" customHeight="false" outlineLevel="0" collapsed="false">
      <c r="A529" s="7" t="n">
        <v>772</v>
      </c>
      <c r="B529" s="7" t="s">
        <v>83</v>
      </c>
      <c r="C529" s="7" t="s">
        <v>4188</v>
      </c>
      <c r="D529" s="9" t="s">
        <v>327</v>
      </c>
      <c r="E529" s="12" t="s">
        <v>4189</v>
      </c>
    </row>
    <row r="530" customFormat="false" ht="15" hidden="false" customHeight="false" outlineLevel="0" collapsed="false">
      <c r="A530" s="7" t="n">
        <v>774</v>
      </c>
      <c r="B530" s="7" t="s">
        <v>83</v>
      </c>
      <c r="C530" s="7" t="s">
        <v>4184</v>
      </c>
      <c r="D530" s="9" t="s">
        <v>165</v>
      </c>
      <c r="E530" s="12" t="s">
        <v>4185</v>
      </c>
    </row>
    <row r="531" customFormat="false" ht="15" hidden="false" customHeight="false" outlineLevel="0" collapsed="false">
      <c r="A531" s="7" t="n">
        <v>776</v>
      </c>
      <c r="B531" s="7" t="s">
        <v>83</v>
      </c>
      <c r="C531" s="7" t="s">
        <v>4184</v>
      </c>
      <c r="D531" s="9" t="s">
        <v>82</v>
      </c>
      <c r="E531" s="12" t="s">
        <v>4185</v>
      </c>
    </row>
    <row r="532" customFormat="false" ht="15" hidden="false" customHeight="false" outlineLevel="0" collapsed="false">
      <c r="A532" s="7" t="n">
        <v>782</v>
      </c>
      <c r="B532" s="7" t="s">
        <v>91</v>
      </c>
      <c r="C532" s="7" t="s">
        <v>4184</v>
      </c>
      <c r="D532" s="9" t="s">
        <v>165</v>
      </c>
      <c r="E532" s="12" t="s">
        <v>4185</v>
      </c>
    </row>
    <row r="533" customFormat="false" ht="15" hidden="false" customHeight="false" outlineLevel="0" collapsed="false">
      <c r="A533" s="7" t="n">
        <v>784</v>
      </c>
      <c r="B533" s="7" t="s">
        <v>248</v>
      </c>
      <c r="C533" s="7" t="s">
        <v>4184</v>
      </c>
      <c r="D533" s="9" t="s">
        <v>103</v>
      </c>
      <c r="E533" s="12" t="s">
        <v>4185</v>
      </c>
    </row>
    <row r="534" customFormat="false" ht="15" hidden="false" customHeight="false" outlineLevel="0" collapsed="false">
      <c r="A534" s="7" t="n">
        <v>786</v>
      </c>
      <c r="B534" s="7" t="s">
        <v>144</v>
      </c>
      <c r="C534" s="7" t="s">
        <v>4184</v>
      </c>
      <c r="D534" s="9" t="s">
        <v>165</v>
      </c>
      <c r="E534" s="12" t="s">
        <v>4185</v>
      </c>
    </row>
    <row r="535" customFormat="false" ht="23.85" hidden="false" customHeight="false" outlineLevel="0" collapsed="false">
      <c r="A535" s="7" t="n">
        <v>789</v>
      </c>
      <c r="B535" s="7" t="s">
        <v>147</v>
      </c>
      <c r="C535" s="7" t="s">
        <v>4186</v>
      </c>
      <c r="D535" s="9" t="s">
        <v>90</v>
      </c>
      <c r="E535" s="12" t="s">
        <v>4187</v>
      </c>
    </row>
    <row r="536" customFormat="false" ht="23.85" hidden="false" customHeight="false" outlineLevel="0" collapsed="false">
      <c r="A536" s="7" t="n">
        <v>789</v>
      </c>
      <c r="B536" s="7" t="s">
        <v>92</v>
      </c>
      <c r="C536" s="7" t="s">
        <v>4184</v>
      </c>
      <c r="D536" s="9" t="s">
        <v>90</v>
      </c>
      <c r="E536" s="12" t="s">
        <v>4185</v>
      </c>
    </row>
    <row r="537" customFormat="false" ht="23.85" hidden="false" customHeight="false" outlineLevel="0" collapsed="false">
      <c r="A537" s="7" t="n">
        <v>790</v>
      </c>
      <c r="B537" s="7" t="s">
        <v>83</v>
      </c>
      <c r="C537" s="7" t="s">
        <v>4186</v>
      </c>
      <c r="D537" s="9" t="s">
        <v>90</v>
      </c>
      <c r="E537" s="12" t="s">
        <v>4187</v>
      </c>
    </row>
    <row r="538" customFormat="false" ht="23.85" hidden="false" customHeight="false" outlineLevel="0" collapsed="false">
      <c r="A538" s="7" t="n">
        <v>790</v>
      </c>
      <c r="B538" s="7" t="s">
        <v>110</v>
      </c>
      <c r="C538" s="7" t="s">
        <v>4184</v>
      </c>
      <c r="D538" s="9" t="s">
        <v>90</v>
      </c>
      <c r="E538" s="12" t="s">
        <v>4185</v>
      </c>
    </row>
    <row r="539" customFormat="false" ht="23.85" hidden="false" customHeight="false" outlineLevel="0" collapsed="false">
      <c r="A539" s="7" t="n">
        <v>792</v>
      </c>
      <c r="B539" s="7" t="s">
        <v>83</v>
      </c>
      <c r="C539" s="7" t="s">
        <v>4186</v>
      </c>
      <c r="D539" s="9" t="s">
        <v>90</v>
      </c>
      <c r="E539" s="12" t="s">
        <v>4187</v>
      </c>
    </row>
    <row r="540" customFormat="false" ht="23.85" hidden="false" customHeight="false" outlineLevel="0" collapsed="false">
      <c r="A540" s="7" t="n">
        <v>792</v>
      </c>
      <c r="B540" s="7" t="s">
        <v>110</v>
      </c>
      <c r="C540" s="7" t="s">
        <v>4184</v>
      </c>
      <c r="D540" s="9" t="s">
        <v>90</v>
      </c>
      <c r="E540" s="12" t="s">
        <v>4185</v>
      </c>
    </row>
    <row r="541" customFormat="false" ht="23.85" hidden="false" customHeight="false" outlineLevel="0" collapsed="false">
      <c r="A541" s="7" t="n">
        <v>793</v>
      </c>
      <c r="B541" s="7" t="s">
        <v>83</v>
      </c>
      <c r="C541" s="7" t="s">
        <v>4186</v>
      </c>
      <c r="D541" s="9" t="s">
        <v>90</v>
      </c>
      <c r="E541" s="12" t="s">
        <v>4187</v>
      </c>
    </row>
    <row r="542" customFormat="false" ht="23.85" hidden="false" customHeight="false" outlineLevel="0" collapsed="false">
      <c r="A542" s="7" t="n">
        <v>793</v>
      </c>
      <c r="B542" s="7" t="s">
        <v>119</v>
      </c>
      <c r="C542" s="7" t="s">
        <v>4184</v>
      </c>
      <c r="D542" s="9" t="s">
        <v>90</v>
      </c>
      <c r="E542" s="12" t="s">
        <v>4185</v>
      </c>
    </row>
    <row r="543" customFormat="false" ht="23.85" hidden="false" customHeight="false" outlineLevel="0" collapsed="false">
      <c r="A543" s="7" t="n">
        <v>796</v>
      </c>
      <c r="B543" s="7" t="s">
        <v>83</v>
      </c>
      <c r="C543" s="7" t="s">
        <v>4186</v>
      </c>
      <c r="D543" s="9" t="s">
        <v>90</v>
      </c>
      <c r="E543" s="12" t="s">
        <v>4187</v>
      </c>
    </row>
    <row r="544" customFormat="false" ht="23.85" hidden="false" customHeight="false" outlineLevel="0" collapsed="false">
      <c r="A544" s="7" t="n">
        <v>796</v>
      </c>
      <c r="B544" s="7" t="s">
        <v>119</v>
      </c>
      <c r="C544" s="7" t="s">
        <v>4184</v>
      </c>
      <c r="D544" s="9" t="s">
        <v>90</v>
      </c>
      <c r="E544" s="12" t="s">
        <v>4185</v>
      </c>
    </row>
    <row r="545" customFormat="false" ht="23.85" hidden="false" customHeight="false" outlineLevel="0" collapsed="false">
      <c r="A545" s="7" t="n">
        <v>801</v>
      </c>
      <c r="B545" s="7" t="s">
        <v>147</v>
      </c>
      <c r="C545" s="7" t="s">
        <v>4186</v>
      </c>
      <c r="D545" s="9" t="s">
        <v>90</v>
      </c>
      <c r="E545" s="12" t="s">
        <v>4187</v>
      </c>
    </row>
    <row r="546" customFormat="false" ht="23.85" hidden="false" customHeight="false" outlineLevel="0" collapsed="false">
      <c r="A546" s="7" t="n">
        <v>801</v>
      </c>
      <c r="B546" s="7" t="s">
        <v>91</v>
      </c>
      <c r="C546" s="7" t="s">
        <v>4184</v>
      </c>
      <c r="D546" s="9" t="s">
        <v>90</v>
      </c>
      <c r="E546" s="12" t="s">
        <v>4185</v>
      </c>
    </row>
    <row r="547" customFormat="false" ht="23.85" hidden="false" customHeight="false" outlineLevel="0" collapsed="false">
      <c r="A547" s="7" t="n">
        <v>802</v>
      </c>
      <c r="B547" s="7" t="s">
        <v>110</v>
      </c>
      <c r="C547" s="7" t="s">
        <v>4186</v>
      </c>
      <c r="D547" s="9" t="s">
        <v>90</v>
      </c>
      <c r="E547" s="12" t="s">
        <v>4187</v>
      </c>
    </row>
    <row r="548" customFormat="false" ht="23.85" hidden="false" customHeight="false" outlineLevel="0" collapsed="false">
      <c r="A548" s="7" t="n">
        <v>802</v>
      </c>
      <c r="B548" s="7" t="s">
        <v>83</v>
      </c>
      <c r="C548" s="7" t="s">
        <v>4184</v>
      </c>
      <c r="D548" s="9" t="s">
        <v>90</v>
      </c>
      <c r="E548" s="12" t="s">
        <v>4185</v>
      </c>
    </row>
    <row r="549" customFormat="false" ht="15" hidden="false" customHeight="false" outlineLevel="0" collapsed="false">
      <c r="A549" s="7" t="n">
        <v>804</v>
      </c>
      <c r="B549" s="7" t="s">
        <v>144</v>
      </c>
      <c r="C549" s="7" t="s">
        <v>4184</v>
      </c>
      <c r="D549" s="9" t="s">
        <v>103</v>
      </c>
      <c r="E549" s="12" t="s">
        <v>4185</v>
      </c>
    </row>
    <row r="550" customFormat="false" ht="15" hidden="false" customHeight="false" outlineLevel="0" collapsed="false">
      <c r="A550" s="7" t="n">
        <v>811</v>
      </c>
      <c r="B550" s="7" t="s">
        <v>96</v>
      </c>
      <c r="C550" s="7" t="s">
        <v>4184</v>
      </c>
      <c r="D550" s="9" t="s">
        <v>103</v>
      </c>
      <c r="E550" s="12" t="s">
        <v>4185</v>
      </c>
    </row>
    <row r="551" customFormat="false" ht="15" hidden="false" customHeight="false" outlineLevel="0" collapsed="false">
      <c r="A551" s="7" t="n">
        <v>812</v>
      </c>
      <c r="B551" s="7" t="s">
        <v>107</v>
      </c>
      <c r="C551" s="7" t="s">
        <v>4184</v>
      </c>
      <c r="D551" s="9" t="s">
        <v>82</v>
      </c>
      <c r="E551" s="12" t="s">
        <v>4185</v>
      </c>
    </row>
    <row r="552" customFormat="false" ht="15" hidden="false" customHeight="false" outlineLevel="0" collapsed="false">
      <c r="A552" s="7" t="n">
        <v>814</v>
      </c>
      <c r="B552" s="7" t="s">
        <v>83</v>
      </c>
      <c r="C552" s="7" t="s">
        <v>4184</v>
      </c>
      <c r="D552" s="9" t="s">
        <v>82</v>
      </c>
      <c r="E552" s="12" t="s">
        <v>4185</v>
      </c>
    </row>
    <row r="553" customFormat="false" ht="15" hidden="false" customHeight="false" outlineLevel="0" collapsed="false">
      <c r="A553" s="7" t="n">
        <v>818</v>
      </c>
      <c r="B553" s="7" t="s">
        <v>578</v>
      </c>
      <c r="C553" s="7" t="s">
        <v>4184</v>
      </c>
      <c r="D553" s="9" t="s">
        <v>103</v>
      </c>
      <c r="E553" s="12" t="s">
        <v>4185</v>
      </c>
    </row>
    <row r="554" customFormat="false" ht="15" hidden="false" customHeight="false" outlineLevel="0" collapsed="false">
      <c r="A554" s="7" t="n">
        <v>823</v>
      </c>
      <c r="B554" s="7" t="s">
        <v>320</v>
      </c>
      <c r="C554" s="7" t="s">
        <v>4184</v>
      </c>
      <c r="D554" s="9" t="s">
        <v>103</v>
      </c>
      <c r="E554" s="12" t="s">
        <v>4185</v>
      </c>
    </row>
    <row r="555" customFormat="false" ht="35.05" hidden="false" customHeight="false" outlineLevel="0" collapsed="false">
      <c r="A555" s="7" t="n">
        <v>824</v>
      </c>
      <c r="B555" s="7" t="s">
        <v>147</v>
      </c>
      <c r="C555" s="7" t="s">
        <v>4186</v>
      </c>
      <c r="D555" s="9" t="s">
        <v>233</v>
      </c>
      <c r="E555" s="12" t="s">
        <v>4187</v>
      </c>
    </row>
    <row r="556" customFormat="false" ht="35.05" hidden="false" customHeight="false" outlineLevel="0" collapsed="false">
      <c r="A556" s="7" t="n">
        <v>824</v>
      </c>
      <c r="B556" s="7" t="s">
        <v>92</v>
      </c>
      <c r="C556" s="7" t="s">
        <v>4184</v>
      </c>
      <c r="D556" s="9" t="s">
        <v>233</v>
      </c>
      <c r="E556" s="12" t="s">
        <v>4185</v>
      </c>
    </row>
    <row r="557" customFormat="false" ht="35.05" hidden="false" customHeight="false" outlineLevel="0" collapsed="false">
      <c r="A557" s="7" t="n">
        <v>824</v>
      </c>
      <c r="B557" s="7" t="s">
        <v>147</v>
      </c>
      <c r="C557" s="7" t="s">
        <v>4186</v>
      </c>
      <c r="D557" s="9" t="s">
        <v>233</v>
      </c>
      <c r="E557" s="12" t="s">
        <v>4187</v>
      </c>
    </row>
    <row r="558" customFormat="false" ht="35.05" hidden="false" customHeight="false" outlineLevel="0" collapsed="false">
      <c r="A558" s="7" t="n">
        <v>824</v>
      </c>
      <c r="B558" s="7" t="s">
        <v>110</v>
      </c>
      <c r="C558" s="7" t="s">
        <v>4184</v>
      </c>
      <c r="D558" s="9" t="s">
        <v>233</v>
      </c>
      <c r="E558" s="12" t="s">
        <v>4185</v>
      </c>
    </row>
    <row r="559" customFormat="false" ht="15" hidden="false" customHeight="false" outlineLevel="0" collapsed="false">
      <c r="A559" s="7" t="n">
        <v>827</v>
      </c>
      <c r="B559" s="7" t="s">
        <v>110</v>
      </c>
      <c r="C559" s="7" t="s">
        <v>4184</v>
      </c>
      <c r="D559" s="9" t="s">
        <v>165</v>
      </c>
      <c r="E559" s="12" t="s">
        <v>4185</v>
      </c>
    </row>
    <row r="560" customFormat="false" ht="15" hidden="false" customHeight="false" outlineLevel="0" collapsed="false">
      <c r="A560" s="7" t="n">
        <v>829</v>
      </c>
      <c r="B560" s="7" t="s">
        <v>96</v>
      </c>
      <c r="C560" s="7" t="s">
        <v>4184</v>
      </c>
      <c r="D560" s="9" t="s">
        <v>103</v>
      </c>
      <c r="E560" s="12" t="s">
        <v>4185</v>
      </c>
    </row>
    <row r="561" customFormat="false" ht="15" hidden="false" customHeight="false" outlineLevel="0" collapsed="false">
      <c r="A561" s="7" t="n">
        <v>830</v>
      </c>
      <c r="B561" s="7" t="s">
        <v>92</v>
      </c>
      <c r="C561" s="7" t="s">
        <v>4184</v>
      </c>
      <c r="D561" s="9" t="s">
        <v>103</v>
      </c>
      <c r="E561" s="12" t="s">
        <v>4185</v>
      </c>
    </row>
    <row r="562" customFormat="false" ht="15" hidden="false" customHeight="false" outlineLevel="0" collapsed="false">
      <c r="A562" s="7" t="n">
        <v>831</v>
      </c>
      <c r="B562" s="7" t="s">
        <v>147</v>
      </c>
      <c r="C562" s="7" t="s">
        <v>4184</v>
      </c>
      <c r="D562" s="9" t="s">
        <v>165</v>
      </c>
      <c r="E562" s="12" t="s">
        <v>4185</v>
      </c>
    </row>
    <row r="563" customFormat="false" ht="15" hidden="false" customHeight="false" outlineLevel="0" collapsed="false">
      <c r="A563" s="7" t="n">
        <v>832</v>
      </c>
      <c r="B563" s="7" t="s">
        <v>110</v>
      </c>
      <c r="C563" s="7" t="s">
        <v>4184</v>
      </c>
      <c r="D563" s="9" t="s">
        <v>165</v>
      </c>
      <c r="E563" s="12" t="s">
        <v>4185</v>
      </c>
    </row>
    <row r="564" customFormat="false" ht="15" hidden="false" customHeight="false" outlineLevel="0" collapsed="false">
      <c r="A564" s="7" t="n">
        <v>833</v>
      </c>
      <c r="B564" s="7" t="s">
        <v>107</v>
      </c>
      <c r="C564" s="7" t="s">
        <v>4184</v>
      </c>
      <c r="D564" s="9" t="s">
        <v>165</v>
      </c>
      <c r="E564" s="12" t="s">
        <v>4185</v>
      </c>
    </row>
    <row r="565" customFormat="false" ht="15" hidden="false" customHeight="false" outlineLevel="0" collapsed="false">
      <c r="A565" s="7" t="n">
        <v>834</v>
      </c>
      <c r="B565" s="7" t="s">
        <v>83</v>
      </c>
      <c r="C565" s="7" t="s">
        <v>4184</v>
      </c>
      <c r="D565" s="9" t="s">
        <v>165</v>
      </c>
      <c r="E565" s="12" t="s">
        <v>4185</v>
      </c>
    </row>
    <row r="566" customFormat="false" ht="23.85" hidden="false" customHeight="false" outlineLevel="0" collapsed="false">
      <c r="A566" s="7" t="n">
        <v>835</v>
      </c>
      <c r="B566" s="7" t="s">
        <v>110</v>
      </c>
      <c r="C566" s="7" t="s">
        <v>4186</v>
      </c>
      <c r="D566" s="9" t="s">
        <v>90</v>
      </c>
      <c r="E566" s="12" t="s">
        <v>4187</v>
      </c>
    </row>
    <row r="567" customFormat="false" ht="23.85" hidden="false" customHeight="false" outlineLevel="0" collapsed="false">
      <c r="A567" s="7" t="n">
        <v>835</v>
      </c>
      <c r="B567" s="7" t="s">
        <v>83</v>
      </c>
      <c r="C567" s="7" t="s">
        <v>4184</v>
      </c>
      <c r="D567" s="9" t="s">
        <v>90</v>
      </c>
      <c r="E567" s="12" t="s">
        <v>4185</v>
      </c>
    </row>
    <row r="568" customFormat="false" ht="23.85" hidden="false" customHeight="false" outlineLevel="0" collapsed="false">
      <c r="A568" s="7" t="n">
        <v>837</v>
      </c>
      <c r="B568" s="7" t="s">
        <v>578</v>
      </c>
      <c r="C568" s="7" t="s">
        <v>4186</v>
      </c>
      <c r="D568" s="9" t="s">
        <v>90</v>
      </c>
      <c r="E568" s="12" t="s">
        <v>4187</v>
      </c>
    </row>
    <row r="569" customFormat="false" ht="23.85" hidden="false" customHeight="false" outlineLevel="0" collapsed="false">
      <c r="A569" s="7" t="n">
        <v>837</v>
      </c>
      <c r="B569" s="7" t="s">
        <v>144</v>
      </c>
      <c r="C569" s="7" t="s">
        <v>4184</v>
      </c>
      <c r="D569" s="9" t="s">
        <v>90</v>
      </c>
      <c r="E569" s="12" t="s">
        <v>4185</v>
      </c>
    </row>
    <row r="570" customFormat="false" ht="15" hidden="false" customHeight="false" outlineLevel="0" collapsed="false">
      <c r="A570" s="7" t="n">
        <v>838</v>
      </c>
      <c r="B570" s="7" t="s">
        <v>144</v>
      </c>
      <c r="C570" s="7" t="s">
        <v>4188</v>
      </c>
      <c r="D570" s="9" t="s">
        <v>327</v>
      </c>
      <c r="E570" s="12" t="s">
        <v>4189</v>
      </c>
    </row>
    <row r="571" customFormat="false" ht="15" hidden="false" customHeight="false" outlineLevel="0" collapsed="false">
      <c r="A571" s="7" t="n">
        <v>838</v>
      </c>
      <c r="B571" s="7" t="s">
        <v>83</v>
      </c>
      <c r="C571" s="7" t="s">
        <v>4188</v>
      </c>
      <c r="D571" s="9" t="s">
        <v>327</v>
      </c>
      <c r="E571" s="12" t="s">
        <v>4189</v>
      </c>
    </row>
    <row r="572" customFormat="false" ht="15" hidden="false" customHeight="false" outlineLevel="0" collapsed="false">
      <c r="A572" s="7" t="n">
        <v>842</v>
      </c>
      <c r="B572" s="7" t="s">
        <v>110</v>
      </c>
      <c r="C572" s="7" t="s">
        <v>4184</v>
      </c>
      <c r="D572" s="9" t="s">
        <v>165</v>
      </c>
      <c r="E572" s="12" t="s">
        <v>4185</v>
      </c>
    </row>
    <row r="573" customFormat="false" ht="15" hidden="false" customHeight="false" outlineLevel="0" collapsed="false">
      <c r="A573" s="7" t="n">
        <v>844</v>
      </c>
      <c r="B573" s="7" t="s">
        <v>83</v>
      </c>
      <c r="C573" s="7" t="s">
        <v>4184</v>
      </c>
      <c r="D573" s="9" t="s">
        <v>82</v>
      </c>
      <c r="E573" s="12" t="s">
        <v>4185</v>
      </c>
    </row>
    <row r="574" customFormat="false" ht="15" hidden="false" customHeight="false" outlineLevel="0" collapsed="false">
      <c r="A574" s="7" t="n">
        <v>847</v>
      </c>
      <c r="B574" s="7" t="s">
        <v>118</v>
      </c>
      <c r="C574" s="7" t="s">
        <v>4184</v>
      </c>
      <c r="D574" s="9" t="s">
        <v>82</v>
      </c>
      <c r="E574" s="12" t="s">
        <v>4185</v>
      </c>
    </row>
    <row r="575" customFormat="false" ht="15" hidden="false" customHeight="false" outlineLevel="0" collapsed="false">
      <c r="A575" s="7" t="n">
        <v>849</v>
      </c>
      <c r="B575" s="7" t="s">
        <v>83</v>
      </c>
      <c r="C575" s="7" t="s">
        <v>4184</v>
      </c>
      <c r="D575" s="9" t="s">
        <v>82</v>
      </c>
      <c r="E575" s="12" t="s">
        <v>4185</v>
      </c>
    </row>
    <row r="576" customFormat="false" ht="15" hidden="false" customHeight="false" outlineLevel="0" collapsed="false">
      <c r="A576" s="7" t="n">
        <v>852</v>
      </c>
      <c r="B576" s="7" t="s">
        <v>110</v>
      </c>
      <c r="C576" s="7" t="s">
        <v>4184</v>
      </c>
      <c r="D576" s="9" t="s">
        <v>165</v>
      </c>
      <c r="E576" s="12" t="s">
        <v>4185</v>
      </c>
    </row>
    <row r="577" customFormat="false" ht="15" hidden="false" customHeight="false" outlineLevel="0" collapsed="false">
      <c r="A577" s="7" t="n">
        <v>860</v>
      </c>
      <c r="B577" s="7" t="s">
        <v>83</v>
      </c>
      <c r="C577" s="7" t="s">
        <v>4184</v>
      </c>
      <c r="D577" s="9" t="s">
        <v>103</v>
      </c>
      <c r="E577" s="12" t="s">
        <v>4185</v>
      </c>
    </row>
    <row r="578" customFormat="false" ht="15" hidden="false" customHeight="false" outlineLevel="0" collapsed="false">
      <c r="A578" s="7" t="n">
        <v>862</v>
      </c>
      <c r="B578" s="7" t="s">
        <v>96</v>
      </c>
      <c r="C578" s="7" t="s">
        <v>4184</v>
      </c>
      <c r="D578" s="9" t="s">
        <v>165</v>
      </c>
      <c r="E578" s="12" t="s">
        <v>4185</v>
      </c>
    </row>
    <row r="579" customFormat="false" ht="15" hidden="false" customHeight="false" outlineLevel="0" collapsed="false">
      <c r="A579" s="7" t="n">
        <v>870</v>
      </c>
      <c r="B579" s="7" t="s">
        <v>110</v>
      </c>
      <c r="C579" s="7" t="s">
        <v>4184</v>
      </c>
      <c r="D579" s="9" t="s">
        <v>165</v>
      </c>
      <c r="E579" s="12" t="s">
        <v>4185</v>
      </c>
    </row>
    <row r="580" customFormat="false" ht="23.85" hidden="false" customHeight="false" outlineLevel="0" collapsed="false">
      <c r="A580" s="7" t="n">
        <v>873</v>
      </c>
      <c r="B580" s="7" t="s">
        <v>83</v>
      </c>
      <c r="C580" s="7" t="s">
        <v>4186</v>
      </c>
      <c r="D580" s="9" t="s">
        <v>90</v>
      </c>
      <c r="E580" s="12" t="s">
        <v>4187</v>
      </c>
    </row>
    <row r="581" customFormat="false" ht="23.85" hidden="false" customHeight="false" outlineLevel="0" collapsed="false">
      <c r="A581" s="7" t="n">
        <v>873</v>
      </c>
      <c r="B581" s="7" t="s">
        <v>110</v>
      </c>
      <c r="C581" s="7" t="s">
        <v>4184</v>
      </c>
      <c r="D581" s="9" t="s">
        <v>90</v>
      </c>
      <c r="E581" s="12" t="s">
        <v>4185</v>
      </c>
    </row>
    <row r="582" customFormat="false" ht="15" hidden="false" customHeight="false" outlineLevel="0" collapsed="false">
      <c r="A582" s="7" t="n">
        <v>876</v>
      </c>
      <c r="B582" s="7" t="s">
        <v>92</v>
      </c>
      <c r="C582" s="7" t="s">
        <v>4184</v>
      </c>
      <c r="D582" s="9" t="s">
        <v>165</v>
      </c>
      <c r="E582" s="12" t="s">
        <v>4185</v>
      </c>
    </row>
    <row r="583" customFormat="false" ht="15" hidden="false" customHeight="false" outlineLevel="0" collapsed="false">
      <c r="A583" s="7" t="n">
        <v>880</v>
      </c>
      <c r="B583" s="7" t="s">
        <v>248</v>
      </c>
      <c r="C583" s="7" t="s">
        <v>4184</v>
      </c>
      <c r="D583" s="9" t="s">
        <v>165</v>
      </c>
      <c r="E583" s="12" t="s">
        <v>4185</v>
      </c>
    </row>
    <row r="584" customFormat="false" ht="23.85" hidden="false" customHeight="false" outlineLevel="0" collapsed="false">
      <c r="A584" s="7" t="n">
        <v>882</v>
      </c>
      <c r="B584" s="7" t="s">
        <v>83</v>
      </c>
      <c r="C584" s="7" t="s">
        <v>4184</v>
      </c>
      <c r="D584" s="9" t="s">
        <v>1125</v>
      </c>
      <c r="E584" s="12" t="s">
        <v>4185</v>
      </c>
    </row>
    <row r="585" customFormat="false" ht="23.85" hidden="false" customHeight="false" outlineLevel="0" collapsed="false">
      <c r="A585" s="7" t="n">
        <v>882</v>
      </c>
      <c r="B585" s="7" t="s">
        <v>144</v>
      </c>
      <c r="C585" s="7" t="s">
        <v>4184</v>
      </c>
      <c r="D585" s="9" t="s">
        <v>1125</v>
      </c>
      <c r="E585" s="12" t="s">
        <v>4185</v>
      </c>
    </row>
    <row r="586" customFormat="false" ht="23.85" hidden="false" customHeight="false" outlineLevel="0" collapsed="false">
      <c r="A586" s="7" t="n">
        <v>882</v>
      </c>
      <c r="B586" s="7" t="s">
        <v>110</v>
      </c>
      <c r="C586" s="7" t="s">
        <v>4184</v>
      </c>
      <c r="D586" s="9" t="s">
        <v>1125</v>
      </c>
      <c r="E586" s="12" t="s">
        <v>4185</v>
      </c>
    </row>
    <row r="587" customFormat="false" ht="15" hidden="false" customHeight="false" outlineLevel="0" collapsed="false">
      <c r="A587" s="7" t="n">
        <v>885</v>
      </c>
      <c r="B587" s="7" t="s">
        <v>83</v>
      </c>
      <c r="C587" s="7" t="s">
        <v>4184</v>
      </c>
      <c r="D587" s="9" t="s">
        <v>103</v>
      </c>
      <c r="E587" s="12" t="s">
        <v>4185</v>
      </c>
    </row>
    <row r="588" customFormat="false" ht="15" hidden="false" customHeight="false" outlineLevel="0" collapsed="false">
      <c r="A588" s="7" t="n">
        <v>891</v>
      </c>
      <c r="B588" s="7" t="s">
        <v>96</v>
      </c>
      <c r="C588" s="7" t="s">
        <v>4184</v>
      </c>
      <c r="D588" s="9" t="s">
        <v>165</v>
      </c>
      <c r="E588" s="12" t="s">
        <v>4185</v>
      </c>
    </row>
    <row r="589" customFormat="false" ht="23.85" hidden="false" customHeight="false" outlineLevel="0" collapsed="false">
      <c r="A589" s="7" t="n">
        <v>893</v>
      </c>
      <c r="B589" s="7" t="s">
        <v>119</v>
      </c>
      <c r="C589" s="7" t="s">
        <v>4186</v>
      </c>
      <c r="D589" s="9" t="s">
        <v>90</v>
      </c>
      <c r="E589" s="12" t="s">
        <v>4187</v>
      </c>
    </row>
    <row r="590" customFormat="false" ht="23.85" hidden="false" customHeight="false" outlineLevel="0" collapsed="false">
      <c r="A590" s="7" t="n">
        <v>893</v>
      </c>
      <c r="B590" s="7" t="s">
        <v>110</v>
      </c>
      <c r="C590" s="7" t="s">
        <v>4184</v>
      </c>
      <c r="D590" s="9" t="s">
        <v>90</v>
      </c>
      <c r="E590" s="12" t="s">
        <v>4185</v>
      </c>
    </row>
    <row r="591" customFormat="false" ht="23.85" hidden="false" customHeight="false" outlineLevel="0" collapsed="false">
      <c r="A591" s="7" t="n">
        <v>894</v>
      </c>
      <c r="B591" s="7" t="s">
        <v>1940</v>
      </c>
      <c r="C591" s="7" t="s">
        <v>4186</v>
      </c>
      <c r="D591" s="9" t="s">
        <v>90</v>
      </c>
      <c r="E591" s="12" t="s">
        <v>4187</v>
      </c>
    </row>
    <row r="592" customFormat="false" ht="23.85" hidden="false" customHeight="false" outlineLevel="0" collapsed="false">
      <c r="A592" s="7" t="n">
        <v>894</v>
      </c>
      <c r="B592" s="7" t="s">
        <v>147</v>
      </c>
      <c r="C592" s="7" t="s">
        <v>4184</v>
      </c>
      <c r="D592" s="9" t="s">
        <v>90</v>
      </c>
      <c r="E592" s="12" t="s">
        <v>4185</v>
      </c>
    </row>
    <row r="593" customFormat="false" ht="23.85" hidden="false" customHeight="false" outlineLevel="0" collapsed="false">
      <c r="A593" s="7" t="n">
        <v>896</v>
      </c>
      <c r="B593" s="7" t="s">
        <v>119</v>
      </c>
      <c r="C593" s="7" t="s">
        <v>4186</v>
      </c>
      <c r="D593" s="9" t="s">
        <v>90</v>
      </c>
      <c r="E593" s="12" t="s">
        <v>4187</v>
      </c>
    </row>
    <row r="594" customFormat="false" ht="23.85" hidden="false" customHeight="false" outlineLevel="0" collapsed="false">
      <c r="A594" s="7" t="n">
        <v>896</v>
      </c>
      <c r="B594" s="7" t="s">
        <v>110</v>
      </c>
      <c r="C594" s="7" t="s">
        <v>4184</v>
      </c>
      <c r="D594" s="9" t="s">
        <v>90</v>
      </c>
      <c r="E594" s="12" t="s">
        <v>4185</v>
      </c>
    </row>
    <row r="595" customFormat="false" ht="35.05" hidden="false" customHeight="false" outlineLevel="0" collapsed="false">
      <c r="A595" s="7" t="n">
        <v>897</v>
      </c>
      <c r="B595" s="7" t="s">
        <v>650</v>
      </c>
      <c r="C595" s="7" t="s">
        <v>4186</v>
      </c>
      <c r="D595" s="9" t="s">
        <v>233</v>
      </c>
      <c r="E595" s="12" t="s">
        <v>4187</v>
      </c>
    </row>
    <row r="596" customFormat="false" ht="35.05" hidden="false" customHeight="false" outlineLevel="0" collapsed="false">
      <c r="A596" s="7" t="n">
        <v>897</v>
      </c>
      <c r="B596" s="7" t="s">
        <v>118</v>
      </c>
      <c r="C596" s="7" t="s">
        <v>4184</v>
      </c>
      <c r="D596" s="9" t="s">
        <v>233</v>
      </c>
      <c r="E596" s="12" t="s">
        <v>4185</v>
      </c>
    </row>
    <row r="597" customFormat="false" ht="35.05" hidden="false" customHeight="false" outlineLevel="0" collapsed="false">
      <c r="A597" s="7" t="n">
        <v>897</v>
      </c>
      <c r="B597" s="7" t="s">
        <v>107</v>
      </c>
      <c r="C597" s="7" t="s">
        <v>4186</v>
      </c>
      <c r="D597" s="9" t="s">
        <v>233</v>
      </c>
      <c r="E597" s="12" t="s">
        <v>4187</v>
      </c>
    </row>
    <row r="598" customFormat="false" ht="35.05" hidden="false" customHeight="false" outlineLevel="0" collapsed="false">
      <c r="A598" s="7" t="n">
        <v>897</v>
      </c>
      <c r="B598" s="7" t="s">
        <v>91</v>
      </c>
      <c r="C598" s="7" t="s">
        <v>4184</v>
      </c>
      <c r="D598" s="9" t="s">
        <v>233</v>
      </c>
      <c r="E598" s="12" t="s">
        <v>4185</v>
      </c>
    </row>
    <row r="599" customFormat="false" ht="15" hidden="false" customHeight="false" outlineLevel="0" collapsed="false">
      <c r="A599" s="7" t="n">
        <v>898</v>
      </c>
      <c r="B599" s="7" t="s">
        <v>91</v>
      </c>
      <c r="C599" s="7" t="s">
        <v>4184</v>
      </c>
      <c r="D599" s="9" t="s">
        <v>103</v>
      </c>
      <c r="E599" s="12" t="s">
        <v>4185</v>
      </c>
    </row>
    <row r="600" customFormat="false" ht="35.05" hidden="false" customHeight="false" outlineLevel="0" collapsed="false">
      <c r="A600" s="7" t="n">
        <v>899</v>
      </c>
      <c r="B600" s="7" t="s">
        <v>107</v>
      </c>
      <c r="C600" s="7" t="s">
        <v>4186</v>
      </c>
      <c r="D600" s="9" t="s">
        <v>233</v>
      </c>
      <c r="E600" s="12" t="s">
        <v>4187</v>
      </c>
    </row>
    <row r="601" customFormat="false" ht="35.05" hidden="false" customHeight="false" outlineLevel="0" collapsed="false">
      <c r="A601" s="7" t="n">
        <v>899</v>
      </c>
      <c r="B601" s="7" t="s">
        <v>147</v>
      </c>
      <c r="C601" s="7" t="s">
        <v>4184</v>
      </c>
      <c r="D601" s="9" t="s">
        <v>233</v>
      </c>
      <c r="E601" s="12" t="s">
        <v>4185</v>
      </c>
    </row>
    <row r="602" customFormat="false" ht="35.05" hidden="false" customHeight="false" outlineLevel="0" collapsed="false">
      <c r="A602" s="7" t="n">
        <v>899</v>
      </c>
      <c r="B602" s="7" t="s">
        <v>107</v>
      </c>
      <c r="C602" s="7" t="s">
        <v>4186</v>
      </c>
      <c r="D602" s="9" t="s">
        <v>233</v>
      </c>
      <c r="E602" s="12" t="s">
        <v>4187</v>
      </c>
    </row>
    <row r="603" customFormat="false" ht="35.05" hidden="false" customHeight="false" outlineLevel="0" collapsed="false">
      <c r="A603" s="7" t="n">
        <v>899</v>
      </c>
      <c r="B603" s="7" t="s">
        <v>91</v>
      </c>
      <c r="C603" s="7" t="s">
        <v>4184</v>
      </c>
      <c r="D603" s="9" t="s">
        <v>233</v>
      </c>
      <c r="E603" s="12" t="s">
        <v>4185</v>
      </c>
    </row>
    <row r="604" customFormat="false" ht="15" hidden="false" customHeight="false" outlineLevel="0" collapsed="false">
      <c r="A604" s="7" t="n">
        <v>901</v>
      </c>
      <c r="B604" s="7" t="s">
        <v>83</v>
      </c>
      <c r="C604" s="7" t="s">
        <v>4186</v>
      </c>
      <c r="D604" s="9" t="s">
        <v>153</v>
      </c>
      <c r="E604" s="12" t="s">
        <v>4187</v>
      </c>
    </row>
    <row r="605" customFormat="false" ht="35.05" hidden="false" customHeight="false" outlineLevel="0" collapsed="false">
      <c r="A605" s="7" t="n">
        <v>904</v>
      </c>
      <c r="B605" s="7" t="s">
        <v>119</v>
      </c>
      <c r="C605" s="7" t="s">
        <v>4186</v>
      </c>
      <c r="D605" s="9" t="s">
        <v>233</v>
      </c>
      <c r="E605" s="12" t="s">
        <v>4187</v>
      </c>
    </row>
    <row r="606" customFormat="false" ht="35.05" hidden="false" customHeight="false" outlineLevel="0" collapsed="false">
      <c r="A606" s="7" t="n">
        <v>904</v>
      </c>
      <c r="B606" s="7" t="s">
        <v>144</v>
      </c>
      <c r="C606" s="7" t="s">
        <v>4184</v>
      </c>
      <c r="D606" s="9" t="s">
        <v>233</v>
      </c>
      <c r="E606" s="12" t="s">
        <v>4185</v>
      </c>
    </row>
    <row r="607" customFormat="false" ht="23.85" hidden="false" customHeight="false" outlineLevel="0" collapsed="false">
      <c r="A607" s="7" t="n">
        <v>906</v>
      </c>
      <c r="B607" s="7" t="s">
        <v>119</v>
      </c>
      <c r="C607" s="7" t="s">
        <v>4186</v>
      </c>
      <c r="D607" s="9" t="s">
        <v>90</v>
      </c>
      <c r="E607" s="12" t="s">
        <v>4187</v>
      </c>
    </row>
    <row r="608" customFormat="false" ht="23.85" hidden="false" customHeight="false" outlineLevel="0" collapsed="false">
      <c r="A608" s="7" t="n">
        <v>906</v>
      </c>
      <c r="B608" s="7" t="s">
        <v>83</v>
      </c>
      <c r="C608" s="7" t="s">
        <v>4184</v>
      </c>
      <c r="D608" s="9" t="s">
        <v>90</v>
      </c>
      <c r="E608" s="12" t="s">
        <v>4185</v>
      </c>
    </row>
    <row r="609" customFormat="false" ht="15" hidden="false" customHeight="false" outlineLevel="0" collapsed="false">
      <c r="A609" s="7" t="n">
        <v>907</v>
      </c>
      <c r="B609" s="7" t="s">
        <v>144</v>
      </c>
      <c r="C609" s="7" t="s">
        <v>4184</v>
      </c>
      <c r="D609" s="9" t="s">
        <v>103</v>
      </c>
      <c r="E609" s="12" t="s">
        <v>4185</v>
      </c>
    </row>
    <row r="610" customFormat="false" ht="23.85" hidden="false" customHeight="false" outlineLevel="0" collapsed="false">
      <c r="A610" s="7" t="n">
        <v>915</v>
      </c>
      <c r="B610" s="7" t="s">
        <v>83</v>
      </c>
      <c r="C610" s="7" t="s">
        <v>4186</v>
      </c>
      <c r="D610" s="9" t="s">
        <v>90</v>
      </c>
      <c r="E610" s="12" t="s">
        <v>4187</v>
      </c>
    </row>
    <row r="611" customFormat="false" ht="23.85" hidden="false" customHeight="false" outlineLevel="0" collapsed="false">
      <c r="A611" s="7" t="n">
        <v>915</v>
      </c>
      <c r="B611" s="7" t="s">
        <v>144</v>
      </c>
      <c r="C611" s="7" t="s">
        <v>4184</v>
      </c>
      <c r="D611" s="9" t="s">
        <v>90</v>
      </c>
      <c r="E611" s="12" t="s">
        <v>4185</v>
      </c>
    </row>
    <row r="612" customFormat="false" ht="23.85" hidden="false" customHeight="false" outlineLevel="0" collapsed="false">
      <c r="A612" s="7" t="n">
        <v>916</v>
      </c>
      <c r="B612" s="7" t="s">
        <v>119</v>
      </c>
      <c r="C612" s="7" t="s">
        <v>4186</v>
      </c>
      <c r="D612" s="9" t="s">
        <v>90</v>
      </c>
      <c r="E612" s="12" t="s">
        <v>4187</v>
      </c>
    </row>
    <row r="613" customFormat="false" ht="23.85" hidden="false" customHeight="false" outlineLevel="0" collapsed="false">
      <c r="A613" s="7" t="n">
        <v>916</v>
      </c>
      <c r="B613" s="7" t="s">
        <v>110</v>
      </c>
      <c r="C613" s="7" t="s">
        <v>4184</v>
      </c>
      <c r="D613" s="9" t="s">
        <v>90</v>
      </c>
      <c r="E613" s="12" t="s">
        <v>4185</v>
      </c>
    </row>
    <row r="614" customFormat="false" ht="23.85" hidden="false" customHeight="false" outlineLevel="0" collapsed="false">
      <c r="A614" s="7" t="n">
        <v>919</v>
      </c>
      <c r="B614" s="7" t="s">
        <v>578</v>
      </c>
      <c r="C614" s="7" t="s">
        <v>4186</v>
      </c>
      <c r="D614" s="9" t="s">
        <v>90</v>
      </c>
      <c r="E614" s="12" t="s">
        <v>4187</v>
      </c>
    </row>
    <row r="615" customFormat="false" ht="23.85" hidden="false" customHeight="false" outlineLevel="0" collapsed="false">
      <c r="A615" s="7" t="n">
        <v>919</v>
      </c>
      <c r="B615" s="7" t="s">
        <v>83</v>
      </c>
      <c r="C615" s="7" t="s">
        <v>4184</v>
      </c>
      <c r="D615" s="9" t="s">
        <v>90</v>
      </c>
      <c r="E615" s="12" t="s">
        <v>4185</v>
      </c>
    </row>
    <row r="616" customFormat="false" ht="23.85" hidden="false" customHeight="false" outlineLevel="0" collapsed="false">
      <c r="A616" s="7" t="n">
        <v>920</v>
      </c>
      <c r="B616" s="7" t="s">
        <v>147</v>
      </c>
      <c r="C616" s="7" t="s">
        <v>4186</v>
      </c>
      <c r="D616" s="9" t="s">
        <v>90</v>
      </c>
      <c r="E616" s="12" t="s">
        <v>4187</v>
      </c>
    </row>
    <row r="617" customFormat="false" ht="23.85" hidden="false" customHeight="false" outlineLevel="0" collapsed="false">
      <c r="A617" s="7" t="n">
        <v>920</v>
      </c>
      <c r="B617" s="7" t="s">
        <v>91</v>
      </c>
      <c r="C617" s="7" t="s">
        <v>4184</v>
      </c>
      <c r="D617" s="9" t="s">
        <v>90</v>
      </c>
      <c r="E617" s="12" t="s">
        <v>4185</v>
      </c>
    </row>
    <row r="618" customFormat="false" ht="15" hidden="false" customHeight="false" outlineLevel="0" collapsed="false">
      <c r="A618" s="7" t="n">
        <v>921</v>
      </c>
      <c r="B618" s="7" t="s">
        <v>144</v>
      </c>
      <c r="C618" s="7" t="s">
        <v>4184</v>
      </c>
      <c r="D618" s="9" t="s">
        <v>103</v>
      </c>
      <c r="E618" s="12" t="s">
        <v>4185</v>
      </c>
    </row>
    <row r="619" customFormat="false" ht="15" hidden="false" customHeight="false" outlineLevel="0" collapsed="false">
      <c r="A619" s="7" t="n">
        <v>922</v>
      </c>
      <c r="B619" s="7" t="s">
        <v>144</v>
      </c>
      <c r="C619" s="7" t="s">
        <v>4184</v>
      </c>
      <c r="D619" s="9" t="s">
        <v>82</v>
      </c>
      <c r="E619" s="12" t="s">
        <v>4185</v>
      </c>
    </row>
    <row r="620" customFormat="false" ht="23.85" hidden="false" customHeight="false" outlineLevel="0" collapsed="false">
      <c r="A620" s="7" t="n">
        <v>923</v>
      </c>
      <c r="B620" s="7" t="s">
        <v>92</v>
      </c>
      <c r="C620" s="7" t="s">
        <v>4186</v>
      </c>
      <c r="D620" s="9" t="s">
        <v>90</v>
      </c>
      <c r="E620" s="12" t="s">
        <v>4187</v>
      </c>
    </row>
    <row r="621" customFormat="false" ht="23.85" hidden="false" customHeight="false" outlineLevel="0" collapsed="false">
      <c r="A621" s="7" t="n">
        <v>923</v>
      </c>
      <c r="B621" s="7" t="s">
        <v>650</v>
      </c>
      <c r="C621" s="7" t="s">
        <v>4184</v>
      </c>
      <c r="D621" s="9" t="s">
        <v>90</v>
      </c>
      <c r="E621" s="12" t="s">
        <v>4185</v>
      </c>
    </row>
    <row r="622" customFormat="false" ht="15" hidden="false" customHeight="false" outlineLevel="0" collapsed="false">
      <c r="A622" s="7" t="n">
        <v>925</v>
      </c>
      <c r="B622" s="7" t="s">
        <v>91</v>
      </c>
      <c r="C622" s="7" t="s">
        <v>4184</v>
      </c>
      <c r="D622" s="9" t="s">
        <v>82</v>
      </c>
      <c r="E622" s="12" t="s">
        <v>4185</v>
      </c>
    </row>
    <row r="623" customFormat="false" ht="15" hidden="false" customHeight="false" outlineLevel="0" collapsed="false">
      <c r="A623" s="7" t="n">
        <v>926</v>
      </c>
      <c r="B623" s="7" t="s">
        <v>144</v>
      </c>
      <c r="C623" s="7" t="s">
        <v>4184</v>
      </c>
      <c r="D623" s="9" t="s">
        <v>82</v>
      </c>
      <c r="E623" s="12" t="s">
        <v>4185</v>
      </c>
    </row>
    <row r="624" customFormat="false" ht="15" hidden="false" customHeight="false" outlineLevel="0" collapsed="false">
      <c r="A624" s="7" t="n">
        <v>927</v>
      </c>
      <c r="B624" s="7" t="s">
        <v>83</v>
      </c>
      <c r="C624" s="7" t="s">
        <v>4184</v>
      </c>
      <c r="D624" s="9" t="s">
        <v>82</v>
      </c>
      <c r="E624" s="12" t="s">
        <v>4185</v>
      </c>
    </row>
    <row r="625" customFormat="false" ht="15" hidden="false" customHeight="false" outlineLevel="0" collapsed="false">
      <c r="A625" s="7" t="n">
        <v>928</v>
      </c>
      <c r="B625" s="7" t="s">
        <v>83</v>
      </c>
      <c r="C625" s="7" t="s">
        <v>4184</v>
      </c>
      <c r="D625" s="9" t="s">
        <v>82</v>
      </c>
      <c r="E625" s="12" t="s">
        <v>4185</v>
      </c>
    </row>
    <row r="626" customFormat="false" ht="23.85" hidden="false" customHeight="false" outlineLevel="0" collapsed="false">
      <c r="A626" s="7" t="n">
        <v>929</v>
      </c>
      <c r="B626" s="7" t="s">
        <v>147</v>
      </c>
      <c r="C626" s="7" t="s">
        <v>4186</v>
      </c>
      <c r="D626" s="9" t="s">
        <v>90</v>
      </c>
      <c r="E626" s="12" t="s">
        <v>4187</v>
      </c>
    </row>
    <row r="627" customFormat="false" ht="23.85" hidden="false" customHeight="false" outlineLevel="0" collapsed="false">
      <c r="A627" s="7" t="n">
        <v>929</v>
      </c>
      <c r="B627" s="7" t="s">
        <v>144</v>
      </c>
      <c r="C627" s="7" t="s">
        <v>4184</v>
      </c>
      <c r="D627" s="9" t="s">
        <v>90</v>
      </c>
      <c r="E627" s="12" t="s">
        <v>4185</v>
      </c>
    </row>
    <row r="628" customFormat="false" ht="23.85" hidden="false" customHeight="false" outlineLevel="0" collapsed="false">
      <c r="A628" s="7" t="n">
        <v>936</v>
      </c>
      <c r="B628" s="7" t="s">
        <v>107</v>
      </c>
      <c r="C628" s="7" t="s">
        <v>4186</v>
      </c>
      <c r="D628" s="9" t="s">
        <v>90</v>
      </c>
      <c r="E628" s="12" t="s">
        <v>4187</v>
      </c>
    </row>
    <row r="629" customFormat="false" ht="23.85" hidden="false" customHeight="false" outlineLevel="0" collapsed="false">
      <c r="A629" s="7" t="n">
        <v>936</v>
      </c>
      <c r="B629" s="7" t="s">
        <v>144</v>
      </c>
      <c r="C629" s="7" t="s">
        <v>4184</v>
      </c>
      <c r="D629" s="9" t="s">
        <v>90</v>
      </c>
      <c r="E629" s="12" t="s">
        <v>4185</v>
      </c>
    </row>
    <row r="630" customFormat="false" ht="23.85" hidden="false" customHeight="false" outlineLevel="0" collapsed="false">
      <c r="A630" s="7" t="n">
        <v>937</v>
      </c>
      <c r="B630" s="7" t="s">
        <v>144</v>
      </c>
      <c r="C630" s="7" t="s">
        <v>4186</v>
      </c>
      <c r="D630" s="9" t="s">
        <v>90</v>
      </c>
      <c r="E630" s="12" t="s">
        <v>4187</v>
      </c>
    </row>
    <row r="631" customFormat="false" ht="23.85" hidden="false" customHeight="false" outlineLevel="0" collapsed="false">
      <c r="A631" s="7" t="n">
        <v>937</v>
      </c>
      <c r="B631" s="7" t="s">
        <v>83</v>
      </c>
      <c r="C631" s="7" t="s">
        <v>4184</v>
      </c>
      <c r="D631" s="9" t="s">
        <v>90</v>
      </c>
      <c r="E631" s="12" t="s">
        <v>4185</v>
      </c>
    </row>
    <row r="632" customFormat="false" ht="23.85" hidden="false" customHeight="false" outlineLevel="0" collapsed="false">
      <c r="A632" s="7" t="n">
        <v>938</v>
      </c>
      <c r="B632" s="7" t="s">
        <v>110</v>
      </c>
      <c r="C632" s="7" t="s">
        <v>4186</v>
      </c>
      <c r="D632" s="9" t="s">
        <v>90</v>
      </c>
      <c r="E632" s="12" t="s">
        <v>4187</v>
      </c>
    </row>
    <row r="633" customFormat="false" ht="23.85" hidden="false" customHeight="false" outlineLevel="0" collapsed="false">
      <c r="A633" s="7" t="n">
        <v>938</v>
      </c>
      <c r="B633" s="7" t="s">
        <v>107</v>
      </c>
      <c r="C633" s="7" t="s">
        <v>4184</v>
      </c>
      <c r="D633" s="9" t="s">
        <v>90</v>
      </c>
      <c r="E633" s="12" t="s">
        <v>4185</v>
      </c>
    </row>
    <row r="634" customFormat="false" ht="15" hidden="false" customHeight="false" outlineLevel="0" collapsed="false">
      <c r="A634" s="7" t="n">
        <v>941</v>
      </c>
      <c r="B634" s="7" t="s">
        <v>119</v>
      </c>
      <c r="C634" s="7" t="s">
        <v>4186</v>
      </c>
      <c r="D634" s="9" t="s">
        <v>798</v>
      </c>
      <c r="E634" s="12" t="s">
        <v>4187</v>
      </c>
    </row>
    <row r="635" customFormat="false" ht="15" hidden="false" customHeight="false" outlineLevel="0" collapsed="false">
      <c r="A635" s="7" t="n">
        <v>943</v>
      </c>
      <c r="B635" s="7" t="s">
        <v>144</v>
      </c>
      <c r="C635" s="7" t="s">
        <v>4184</v>
      </c>
      <c r="D635" s="9" t="s">
        <v>103</v>
      </c>
      <c r="E635" s="12" t="s">
        <v>4185</v>
      </c>
    </row>
    <row r="636" customFormat="false" ht="15" hidden="false" customHeight="false" outlineLevel="0" collapsed="false">
      <c r="A636" s="7" t="n">
        <v>944</v>
      </c>
      <c r="B636" s="7" t="s">
        <v>147</v>
      </c>
      <c r="C636" s="7" t="s">
        <v>4184</v>
      </c>
      <c r="D636" s="9" t="s">
        <v>103</v>
      </c>
      <c r="E636" s="12" t="s">
        <v>4185</v>
      </c>
    </row>
    <row r="637" customFormat="false" ht="15" hidden="false" customHeight="false" outlineLevel="0" collapsed="false">
      <c r="A637" s="7" t="n">
        <v>945</v>
      </c>
      <c r="B637" s="7" t="s">
        <v>239</v>
      </c>
      <c r="C637" s="7" t="s">
        <v>4184</v>
      </c>
      <c r="D637" s="9" t="s">
        <v>165</v>
      </c>
      <c r="E637" s="12" t="s">
        <v>4185</v>
      </c>
    </row>
    <row r="638" customFormat="false" ht="23.85" hidden="false" customHeight="false" outlineLevel="0" collapsed="false">
      <c r="A638" s="7" t="n">
        <v>949</v>
      </c>
      <c r="B638" s="7" t="s">
        <v>83</v>
      </c>
      <c r="C638" s="7" t="s">
        <v>4186</v>
      </c>
      <c r="D638" s="9" t="s">
        <v>90</v>
      </c>
      <c r="E638" s="12" t="s">
        <v>4187</v>
      </c>
    </row>
    <row r="639" customFormat="false" ht="23.85" hidden="false" customHeight="false" outlineLevel="0" collapsed="false">
      <c r="A639" s="7" t="n">
        <v>949</v>
      </c>
      <c r="B639" s="7" t="s">
        <v>144</v>
      </c>
      <c r="C639" s="7" t="s">
        <v>4184</v>
      </c>
      <c r="D639" s="9" t="s">
        <v>90</v>
      </c>
      <c r="E639" s="12" t="s">
        <v>4185</v>
      </c>
    </row>
    <row r="640" customFormat="false" ht="15" hidden="false" customHeight="false" outlineLevel="0" collapsed="false">
      <c r="A640" s="7" t="n">
        <v>954</v>
      </c>
      <c r="B640" s="7" t="s">
        <v>144</v>
      </c>
      <c r="C640" s="7" t="s">
        <v>4184</v>
      </c>
      <c r="D640" s="9" t="s">
        <v>165</v>
      </c>
      <c r="E640" s="12" t="s">
        <v>4185</v>
      </c>
    </row>
    <row r="641" customFormat="false" ht="15" hidden="false" customHeight="false" outlineLevel="0" collapsed="false">
      <c r="A641" s="7" t="n">
        <v>955</v>
      </c>
      <c r="B641" s="7" t="s">
        <v>144</v>
      </c>
      <c r="C641" s="7" t="s">
        <v>4184</v>
      </c>
      <c r="D641" s="9" t="s">
        <v>165</v>
      </c>
      <c r="E641" s="12" t="s">
        <v>4185</v>
      </c>
    </row>
    <row r="642" customFormat="false" ht="15" hidden="false" customHeight="false" outlineLevel="0" collapsed="false">
      <c r="A642" s="7" t="n">
        <v>956</v>
      </c>
      <c r="B642" s="7" t="s">
        <v>83</v>
      </c>
      <c r="C642" s="7" t="s">
        <v>4184</v>
      </c>
      <c r="D642" s="9" t="s">
        <v>281</v>
      </c>
      <c r="E642" s="12" t="s">
        <v>4185</v>
      </c>
    </row>
    <row r="643" customFormat="false" ht="15" hidden="false" customHeight="false" outlineLevel="0" collapsed="false">
      <c r="A643" s="7" t="n">
        <v>956</v>
      </c>
      <c r="B643" s="7" t="s">
        <v>118</v>
      </c>
      <c r="C643" s="7" t="s">
        <v>4184</v>
      </c>
      <c r="D643" s="9" t="s">
        <v>281</v>
      </c>
      <c r="E643" s="12" t="s">
        <v>4185</v>
      </c>
    </row>
    <row r="644" customFormat="false" ht="15" hidden="false" customHeight="false" outlineLevel="0" collapsed="false">
      <c r="A644" s="7" t="n">
        <v>958</v>
      </c>
      <c r="B644" s="7" t="s">
        <v>118</v>
      </c>
      <c r="C644" s="7" t="s">
        <v>4184</v>
      </c>
      <c r="D644" s="9" t="s">
        <v>82</v>
      </c>
      <c r="E644" s="12" t="s">
        <v>4185</v>
      </c>
    </row>
    <row r="645" customFormat="false" ht="15" hidden="false" customHeight="false" outlineLevel="0" collapsed="false">
      <c r="A645" s="7" t="n">
        <v>960</v>
      </c>
      <c r="B645" s="7" t="s">
        <v>144</v>
      </c>
      <c r="C645" s="7" t="s">
        <v>4184</v>
      </c>
      <c r="D645" s="9" t="s">
        <v>103</v>
      </c>
      <c r="E645" s="12" t="s">
        <v>4185</v>
      </c>
    </row>
    <row r="646" customFormat="false" ht="15" hidden="false" customHeight="false" outlineLevel="0" collapsed="false">
      <c r="A646" s="7" t="n">
        <v>961</v>
      </c>
      <c r="B646" s="7" t="s">
        <v>119</v>
      </c>
      <c r="C646" s="7" t="s">
        <v>4184</v>
      </c>
      <c r="D646" s="9" t="s">
        <v>165</v>
      </c>
      <c r="E646" s="12" t="s">
        <v>4185</v>
      </c>
    </row>
    <row r="647" customFormat="false" ht="23.85" hidden="false" customHeight="false" outlineLevel="0" collapsed="false">
      <c r="A647" s="7" t="n">
        <v>963</v>
      </c>
      <c r="B647" s="7" t="s">
        <v>119</v>
      </c>
      <c r="C647" s="7" t="s">
        <v>4186</v>
      </c>
      <c r="D647" s="9" t="s">
        <v>90</v>
      </c>
      <c r="E647" s="12" t="s">
        <v>4187</v>
      </c>
    </row>
    <row r="648" customFormat="false" ht="23.85" hidden="false" customHeight="false" outlineLevel="0" collapsed="false">
      <c r="A648" s="7" t="n">
        <v>963</v>
      </c>
      <c r="B648" s="7" t="s">
        <v>650</v>
      </c>
      <c r="C648" s="7" t="s">
        <v>4184</v>
      </c>
      <c r="D648" s="9" t="s">
        <v>90</v>
      </c>
      <c r="E648" s="12" t="s">
        <v>4185</v>
      </c>
    </row>
    <row r="649" customFormat="false" ht="15" hidden="false" customHeight="false" outlineLevel="0" collapsed="false">
      <c r="A649" s="7" t="n">
        <v>964</v>
      </c>
      <c r="B649" s="7" t="s">
        <v>91</v>
      </c>
      <c r="C649" s="7" t="s">
        <v>4184</v>
      </c>
      <c r="D649" s="9" t="s">
        <v>103</v>
      </c>
      <c r="E649" s="12" t="s">
        <v>4185</v>
      </c>
    </row>
    <row r="650" customFormat="false" ht="15" hidden="false" customHeight="false" outlineLevel="0" collapsed="false">
      <c r="A650" s="7" t="n">
        <v>970</v>
      </c>
      <c r="B650" s="7" t="s">
        <v>239</v>
      </c>
      <c r="C650" s="7" t="s">
        <v>4184</v>
      </c>
      <c r="D650" s="9" t="s">
        <v>82</v>
      </c>
      <c r="E650" s="12" t="s">
        <v>4185</v>
      </c>
    </row>
    <row r="651" customFormat="false" ht="23.85" hidden="false" customHeight="false" outlineLevel="0" collapsed="false">
      <c r="A651" s="7" t="n">
        <v>976</v>
      </c>
      <c r="B651" s="7" t="s">
        <v>119</v>
      </c>
      <c r="C651" s="7" t="s">
        <v>4186</v>
      </c>
      <c r="D651" s="9" t="s">
        <v>90</v>
      </c>
      <c r="E651" s="12" t="s">
        <v>4187</v>
      </c>
    </row>
    <row r="652" customFormat="false" ht="23.85" hidden="false" customHeight="false" outlineLevel="0" collapsed="false">
      <c r="A652" s="7" t="n">
        <v>976</v>
      </c>
      <c r="B652" s="7" t="s">
        <v>92</v>
      </c>
      <c r="C652" s="7" t="s">
        <v>4184</v>
      </c>
      <c r="D652" s="9" t="s">
        <v>90</v>
      </c>
      <c r="E652" s="12" t="s">
        <v>4185</v>
      </c>
    </row>
    <row r="653" customFormat="false" ht="15" hidden="false" customHeight="false" outlineLevel="0" collapsed="false">
      <c r="A653" s="7" t="n">
        <v>977</v>
      </c>
      <c r="B653" s="7" t="s">
        <v>83</v>
      </c>
      <c r="C653" s="7" t="s">
        <v>4184</v>
      </c>
      <c r="D653" s="9" t="s">
        <v>281</v>
      </c>
      <c r="E653" s="12" t="s">
        <v>4185</v>
      </c>
    </row>
    <row r="654" customFormat="false" ht="15" hidden="false" customHeight="false" outlineLevel="0" collapsed="false">
      <c r="A654" s="7" t="n">
        <v>977</v>
      </c>
      <c r="B654" s="7" t="s">
        <v>118</v>
      </c>
      <c r="C654" s="7" t="s">
        <v>4184</v>
      </c>
      <c r="D654" s="9" t="s">
        <v>281</v>
      </c>
      <c r="E654" s="12" t="s">
        <v>4185</v>
      </c>
    </row>
    <row r="655" customFormat="false" ht="15" hidden="false" customHeight="false" outlineLevel="0" collapsed="false">
      <c r="A655" s="7" t="n">
        <v>978</v>
      </c>
      <c r="B655" s="7" t="s">
        <v>107</v>
      </c>
      <c r="C655" s="7" t="s">
        <v>4184</v>
      </c>
      <c r="D655" s="9" t="s">
        <v>103</v>
      </c>
      <c r="E655" s="12" t="s">
        <v>4185</v>
      </c>
    </row>
    <row r="656" customFormat="false" ht="15" hidden="false" customHeight="false" outlineLevel="0" collapsed="false">
      <c r="A656" s="7" t="n">
        <v>979</v>
      </c>
      <c r="B656" s="7" t="s">
        <v>96</v>
      </c>
      <c r="C656" s="7" t="s">
        <v>4184</v>
      </c>
      <c r="D656" s="9" t="s">
        <v>165</v>
      </c>
      <c r="E656" s="12" t="s">
        <v>4185</v>
      </c>
    </row>
    <row r="657" customFormat="false" ht="23.85" hidden="false" customHeight="false" outlineLevel="0" collapsed="false">
      <c r="A657" s="7" t="n">
        <v>980</v>
      </c>
      <c r="B657" s="7" t="s">
        <v>147</v>
      </c>
      <c r="C657" s="7" t="s">
        <v>4186</v>
      </c>
      <c r="D657" s="9" t="s">
        <v>90</v>
      </c>
      <c r="E657" s="12" t="s">
        <v>4187</v>
      </c>
    </row>
    <row r="658" customFormat="false" ht="23.85" hidden="false" customHeight="false" outlineLevel="0" collapsed="false">
      <c r="A658" s="7" t="n">
        <v>980</v>
      </c>
      <c r="B658" s="7" t="s">
        <v>119</v>
      </c>
      <c r="C658" s="7" t="s">
        <v>4184</v>
      </c>
      <c r="D658" s="9" t="s">
        <v>90</v>
      </c>
      <c r="E658" s="12" t="s">
        <v>4185</v>
      </c>
    </row>
    <row r="659" customFormat="false" ht="15" hidden="false" customHeight="false" outlineLevel="0" collapsed="false">
      <c r="A659" s="7" t="n">
        <v>984</v>
      </c>
      <c r="B659" s="7" t="s">
        <v>96</v>
      </c>
      <c r="C659" s="7" t="s">
        <v>4184</v>
      </c>
      <c r="D659" s="9" t="s">
        <v>153</v>
      </c>
      <c r="E659" s="12" t="s">
        <v>4185</v>
      </c>
    </row>
    <row r="660" customFormat="false" ht="23.85" hidden="false" customHeight="false" outlineLevel="0" collapsed="false">
      <c r="A660" s="7" t="n">
        <v>986</v>
      </c>
      <c r="B660" s="7" t="s">
        <v>110</v>
      </c>
      <c r="C660" s="7" t="s">
        <v>4186</v>
      </c>
      <c r="D660" s="9" t="s">
        <v>90</v>
      </c>
      <c r="E660" s="12" t="s">
        <v>4187</v>
      </c>
    </row>
    <row r="661" customFormat="false" ht="23.85" hidden="false" customHeight="false" outlineLevel="0" collapsed="false">
      <c r="A661" s="7" t="n">
        <v>986</v>
      </c>
      <c r="B661" s="7" t="s">
        <v>2103</v>
      </c>
      <c r="C661" s="7" t="s">
        <v>4184</v>
      </c>
      <c r="D661" s="9" t="s">
        <v>90</v>
      </c>
      <c r="E661" s="12" t="s">
        <v>4185</v>
      </c>
    </row>
    <row r="662" customFormat="false" ht="15" hidden="false" customHeight="false" outlineLevel="0" collapsed="false">
      <c r="A662" s="7" t="n">
        <v>988</v>
      </c>
      <c r="B662" s="7" t="s">
        <v>144</v>
      </c>
      <c r="C662" s="7" t="s">
        <v>4184</v>
      </c>
      <c r="D662" s="9" t="s">
        <v>165</v>
      </c>
      <c r="E662" s="12" t="s">
        <v>4185</v>
      </c>
    </row>
    <row r="663" customFormat="false" ht="23.85" hidden="false" customHeight="false" outlineLevel="0" collapsed="false">
      <c r="A663" s="7" t="n">
        <v>989</v>
      </c>
      <c r="B663" s="7" t="s">
        <v>110</v>
      </c>
      <c r="C663" s="7" t="s">
        <v>4186</v>
      </c>
      <c r="D663" s="9" t="s">
        <v>90</v>
      </c>
      <c r="E663" s="12" t="s">
        <v>4187</v>
      </c>
    </row>
    <row r="664" customFormat="false" ht="23.85" hidden="false" customHeight="false" outlineLevel="0" collapsed="false">
      <c r="A664" s="7" t="n">
        <v>989</v>
      </c>
      <c r="B664" s="7" t="s">
        <v>83</v>
      </c>
      <c r="C664" s="7" t="s">
        <v>4184</v>
      </c>
      <c r="D664" s="9" t="s">
        <v>90</v>
      </c>
      <c r="E664" s="12" t="s">
        <v>4185</v>
      </c>
    </row>
    <row r="665" customFormat="false" ht="15" hidden="false" customHeight="false" outlineLevel="0" collapsed="false">
      <c r="A665" s="7" t="n">
        <v>995</v>
      </c>
      <c r="B665" s="7" t="s">
        <v>83</v>
      </c>
      <c r="C665" s="7" t="s">
        <v>4184</v>
      </c>
      <c r="D665" s="9" t="s">
        <v>82</v>
      </c>
      <c r="E665" s="12" t="s">
        <v>4185</v>
      </c>
    </row>
    <row r="666" customFormat="false" ht="15" hidden="false" customHeight="false" outlineLevel="0" collapsed="false">
      <c r="A666" s="7" t="n">
        <v>996</v>
      </c>
      <c r="B666" s="7" t="s">
        <v>83</v>
      </c>
      <c r="C666" s="7" t="s">
        <v>4184</v>
      </c>
      <c r="D666" s="9" t="s">
        <v>82</v>
      </c>
      <c r="E666" s="12" t="s">
        <v>4185</v>
      </c>
    </row>
    <row r="667" customFormat="false" ht="23.85" hidden="false" customHeight="false" outlineLevel="0" collapsed="false">
      <c r="A667" s="7" t="n">
        <v>998</v>
      </c>
      <c r="B667" s="7" t="s">
        <v>83</v>
      </c>
      <c r="C667" s="7" t="s">
        <v>4186</v>
      </c>
      <c r="D667" s="9" t="s">
        <v>90</v>
      </c>
      <c r="E667" s="12" t="s">
        <v>4187</v>
      </c>
    </row>
    <row r="668" customFormat="false" ht="23.85" hidden="false" customHeight="false" outlineLevel="0" collapsed="false">
      <c r="A668" s="7" t="n">
        <v>998</v>
      </c>
      <c r="B668" s="7" t="s">
        <v>144</v>
      </c>
      <c r="C668" s="7" t="s">
        <v>4184</v>
      </c>
      <c r="D668" s="9" t="s">
        <v>90</v>
      </c>
      <c r="E668" s="12" t="s">
        <v>4185</v>
      </c>
    </row>
    <row r="669" customFormat="false" ht="23.85" hidden="false" customHeight="false" outlineLevel="0" collapsed="false">
      <c r="A669" s="7" t="n">
        <v>1001</v>
      </c>
      <c r="B669" s="7" t="s">
        <v>144</v>
      </c>
      <c r="C669" s="7" t="s">
        <v>4184</v>
      </c>
      <c r="D669" s="9" t="s">
        <v>1125</v>
      </c>
      <c r="E669" s="12" t="s">
        <v>4185</v>
      </c>
    </row>
    <row r="670" customFormat="false" ht="23.85" hidden="false" customHeight="false" outlineLevel="0" collapsed="false">
      <c r="A670" s="7" t="n">
        <v>1001</v>
      </c>
      <c r="B670" s="7" t="s">
        <v>83</v>
      </c>
      <c r="C670" s="7" t="s">
        <v>4184</v>
      </c>
      <c r="D670" s="9" t="s">
        <v>1125</v>
      </c>
      <c r="E670" s="12" t="s">
        <v>4185</v>
      </c>
    </row>
    <row r="671" customFormat="false" ht="23.85" hidden="false" customHeight="false" outlineLevel="0" collapsed="false">
      <c r="A671" s="7" t="n">
        <v>1004</v>
      </c>
      <c r="B671" s="7" t="s">
        <v>144</v>
      </c>
      <c r="C671" s="7" t="s">
        <v>4186</v>
      </c>
      <c r="D671" s="9" t="s">
        <v>90</v>
      </c>
      <c r="E671" s="12" t="s">
        <v>4187</v>
      </c>
    </row>
    <row r="672" customFormat="false" ht="23.85" hidden="false" customHeight="false" outlineLevel="0" collapsed="false">
      <c r="A672" s="7" t="n">
        <v>1004</v>
      </c>
      <c r="B672" s="7" t="s">
        <v>83</v>
      </c>
      <c r="C672" s="7" t="s">
        <v>4184</v>
      </c>
      <c r="D672" s="9" t="s">
        <v>90</v>
      </c>
      <c r="E672" s="12" t="s">
        <v>4185</v>
      </c>
    </row>
    <row r="673" customFormat="false" ht="15" hidden="false" customHeight="false" outlineLevel="0" collapsed="false">
      <c r="A673" s="7" t="n">
        <v>1005</v>
      </c>
      <c r="B673" s="7" t="s">
        <v>119</v>
      </c>
      <c r="C673" s="7" t="s">
        <v>4184</v>
      </c>
      <c r="D673" s="9" t="s">
        <v>82</v>
      </c>
      <c r="E673" s="12" t="s">
        <v>4185</v>
      </c>
    </row>
    <row r="674" customFormat="false" ht="23.85" hidden="false" customHeight="false" outlineLevel="0" collapsed="false">
      <c r="A674" s="7" t="n">
        <v>1007</v>
      </c>
      <c r="B674" s="7" t="s">
        <v>83</v>
      </c>
      <c r="C674" s="7" t="s">
        <v>4186</v>
      </c>
      <c r="D674" s="9" t="s">
        <v>90</v>
      </c>
      <c r="E674" s="12" t="s">
        <v>4187</v>
      </c>
    </row>
    <row r="675" customFormat="false" ht="23.85" hidden="false" customHeight="false" outlineLevel="0" collapsed="false">
      <c r="A675" s="7" t="n">
        <v>1007</v>
      </c>
      <c r="B675" s="7" t="s">
        <v>110</v>
      </c>
      <c r="C675" s="7" t="s">
        <v>4184</v>
      </c>
      <c r="D675" s="9" t="s">
        <v>90</v>
      </c>
      <c r="E675" s="12" t="s">
        <v>4185</v>
      </c>
    </row>
    <row r="676" customFormat="false" ht="23.85" hidden="false" customHeight="false" outlineLevel="0" collapsed="false">
      <c r="A676" s="7" t="n">
        <v>1008</v>
      </c>
      <c r="B676" s="7" t="s">
        <v>147</v>
      </c>
      <c r="C676" s="7" t="s">
        <v>4186</v>
      </c>
      <c r="D676" s="9" t="s">
        <v>90</v>
      </c>
      <c r="E676" s="12" t="s">
        <v>4187</v>
      </c>
    </row>
    <row r="677" customFormat="false" ht="23.85" hidden="false" customHeight="false" outlineLevel="0" collapsed="false">
      <c r="A677" s="7" t="n">
        <v>1008</v>
      </c>
      <c r="B677" s="7" t="s">
        <v>239</v>
      </c>
      <c r="C677" s="7" t="s">
        <v>4184</v>
      </c>
      <c r="D677" s="9" t="s">
        <v>90</v>
      </c>
      <c r="E677" s="12" t="s">
        <v>4185</v>
      </c>
    </row>
    <row r="678" customFormat="false" ht="23.85" hidden="false" customHeight="false" outlineLevel="0" collapsed="false">
      <c r="A678" s="7" t="n">
        <v>1010</v>
      </c>
      <c r="B678" s="7" t="s">
        <v>144</v>
      </c>
      <c r="C678" s="7" t="s">
        <v>4186</v>
      </c>
      <c r="D678" s="9" t="s">
        <v>90</v>
      </c>
      <c r="E678" s="12" t="s">
        <v>4187</v>
      </c>
    </row>
    <row r="679" customFormat="false" ht="23.85" hidden="false" customHeight="false" outlineLevel="0" collapsed="false">
      <c r="A679" s="7" t="n">
        <v>1010</v>
      </c>
      <c r="B679" s="7" t="s">
        <v>119</v>
      </c>
      <c r="C679" s="7" t="s">
        <v>4184</v>
      </c>
      <c r="D679" s="9" t="s">
        <v>90</v>
      </c>
      <c r="E679" s="12" t="s">
        <v>4185</v>
      </c>
    </row>
    <row r="680" customFormat="false" ht="15" hidden="false" customHeight="false" outlineLevel="0" collapsed="false">
      <c r="A680" s="7" t="n">
        <v>1011</v>
      </c>
      <c r="B680" s="7" t="s">
        <v>83</v>
      </c>
      <c r="C680" s="7" t="s">
        <v>4184</v>
      </c>
      <c r="D680" s="9" t="s">
        <v>82</v>
      </c>
      <c r="E680" s="12" t="s">
        <v>4185</v>
      </c>
    </row>
    <row r="681" customFormat="false" ht="15" hidden="false" customHeight="false" outlineLevel="0" collapsed="false">
      <c r="A681" s="7" t="n">
        <v>1012</v>
      </c>
      <c r="B681" s="7" t="s">
        <v>144</v>
      </c>
      <c r="C681" s="7" t="s">
        <v>4186</v>
      </c>
      <c r="D681" s="9" t="s">
        <v>153</v>
      </c>
      <c r="E681" s="12" t="s">
        <v>4187</v>
      </c>
    </row>
    <row r="682" customFormat="false" ht="15" hidden="false" customHeight="false" outlineLevel="0" collapsed="false">
      <c r="A682" s="7" t="n">
        <v>1012</v>
      </c>
      <c r="B682" s="7" t="s">
        <v>119</v>
      </c>
      <c r="C682" s="7" t="s">
        <v>4184</v>
      </c>
      <c r="D682" s="9" t="s">
        <v>153</v>
      </c>
      <c r="E682" s="12" t="s">
        <v>4185</v>
      </c>
    </row>
    <row r="683" customFormat="false" ht="15" hidden="false" customHeight="false" outlineLevel="0" collapsed="false">
      <c r="A683" s="7" t="n">
        <v>1013</v>
      </c>
      <c r="B683" s="7" t="s">
        <v>119</v>
      </c>
      <c r="C683" s="7" t="s">
        <v>4188</v>
      </c>
      <c r="D683" s="9" t="s">
        <v>327</v>
      </c>
      <c r="E683" s="12" t="s">
        <v>4189</v>
      </c>
    </row>
    <row r="684" customFormat="false" ht="15" hidden="false" customHeight="false" outlineLevel="0" collapsed="false">
      <c r="A684" s="7" t="n">
        <v>1013</v>
      </c>
      <c r="B684" s="7" t="s">
        <v>83</v>
      </c>
      <c r="C684" s="7" t="s">
        <v>4188</v>
      </c>
      <c r="D684" s="9" t="s">
        <v>327</v>
      </c>
      <c r="E684" s="12" t="s">
        <v>4189</v>
      </c>
    </row>
    <row r="685" customFormat="false" ht="23.85" hidden="false" customHeight="false" outlineLevel="0" collapsed="false">
      <c r="A685" s="7" t="n">
        <v>1014</v>
      </c>
      <c r="B685" s="7" t="s">
        <v>83</v>
      </c>
      <c r="C685" s="7" t="s">
        <v>4186</v>
      </c>
      <c r="D685" s="9" t="s">
        <v>90</v>
      </c>
      <c r="E685" s="12" t="s">
        <v>4187</v>
      </c>
    </row>
    <row r="686" customFormat="false" ht="23.85" hidden="false" customHeight="false" outlineLevel="0" collapsed="false">
      <c r="A686" s="7" t="n">
        <v>1014</v>
      </c>
      <c r="B686" s="7" t="s">
        <v>144</v>
      </c>
      <c r="C686" s="7" t="s">
        <v>4184</v>
      </c>
      <c r="D686" s="9" t="s">
        <v>90</v>
      </c>
      <c r="E686" s="12" t="s">
        <v>4185</v>
      </c>
    </row>
    <row r="687" customFormat="false" ht="15" hidden="false" customHeight="false" outlineLevel="0" collapsed="false">
      <c r="A687" s="7" t="n">
        <v>1017</v>
      </c>
      <c r="B687" s="7" t="s">
        <v>119</v>
      </c>
      <c r="C687" s="7" t="s">
        <v>4188</v>
      </c>
      <c r="D687" s="9" t="s">
        <v>327</v>
      </c>
      <c r="E687" s="12" t="s">
        <v>4189</v>
      </c>
    </row>
    <row r="688" customFormat="false" ht="15" hidden="false" customHeight="false" outlineLevel="0" collapsed="false">
      <c r="A688" s="7" t="n">
        <v>1017</v>
      </c>
      <c r="B688" s="7" t="s">
        <v>91</v>
      </c>
      <c r="C688" s="7" t="s">
        <v>4188</v>
      </c>
      <c r="D688" s="9" t="s">
        <v>327</v>
      </c>
      <c r="E688" s="12" t="s">
        <v>4189</v>
      </c>
    </row>
    <row r="689" customFormat="false" ht="23.85" hidden="false" customHeight="false" outlineLevel="0" collapsed="false">
      <c r="A689" s="7" t="n">
        <v>1021</v>
      </c>
      <c r="B689" s="7" t="s">
        <v>83</v>
      </c>
      <c r="C689" s="7" t="s">
        <v>4186</v>
      </c>
      <c r="D689" s="9" t="s">
        <v>90</v>
      </c>
      <c r="E689" s="12" t="s">
        <v>4187</v>
      </c>
    </row>
    <row r="690" customFormat="false" ht="23.85" hidden="false" customHeight="false" outlineLevel="0" collapsed="false">
      <c r="A690" s="7" t="n">
        <v>1021</v>
      </c>
      <c r="B690" s="7" t="s">
        <v>110</v>
      </c>
      <c r="C690" s="7" t="s">
        <v>4184</v>
      </c>
      <c r="D690" s="9" t="s">
        <v>90</v>
      </c>
      <c r="E690" s="12" t="s">
        <v>4185</v>
      </c>
    </row>
    <row r="691" customFormat="false" ht="15" hidden="false" customHeight="false" outlineLevel="0" collapsed="false">
      <c r="A691" s="7" t="n">
        <v>1022</v>
      </c>
      <c r="B691" s="7" t="s">
        <v>83</v>
      </c>
      <c r="C691" s="7" t="s">
        <v>4184</v>
      </c>
      <c r="D691" s="9" t="s">
        <v>165</v>
      </c>
      <c r="E691" s="12" t="s">
        <v>4185</v>
      </c>
    </row>
    <row r="692" customFormat="false" ht="23.85" hidden="false" customHeight="false" outlineLevel="0" collapsed="false">
      <c r="A692" s="7" t="n">
        <v>1026</v>
      </c>
      <c r="B692" s="7" t="s">
        <v>144</v>
      </c>
      <c r="C692" s="7" t="s">
        <v>4186</v>
      </c>
      <c r="D692" s="9" t="s">
        <v>90</v>
      </c>
      <c r="E692" s="12" t="s">
        <v>4187</v>
      </c>
    </row>
    <row r="693" customFormat="false" ht="23.85" hidden="false" customHeight="false" outlineLevel="0" collapsed="false">
      <c r="A693" s="7" t="n">
        <v>1026</v>
      </c>
      <c r="B693" s="7" t="s">
        <v>248</v>
      </c>
      <c r="C693" s="7" t="s">
        <v>4184</v>
      </c>
      <c r="D693" s="9" t="s">
        <v>90</v>
      </c>
      <c r="E693" s="12" t="s">
        <v>4185</v>
      </c>
    </row>
    <row r="694" customFormat="false" ht="23.85" hidden="false" customHeight="false" outlineLevel="0" collapsed="false">
      <c r="A694" s="7" t="n">
        <v>1027</v>
      </c>
      <c r="B694" s="7" t="s">
        <v>144</v>
      </c>
      <c r="C694" s="7" t="s">
        <v>4186</v>
      </c>
      <c r="D694" s="9" t="s">
        <v>90</v>
      </c>
      <c r="E694" s="12" t="s">
        <v>4187</v>
      </c>
    </row>
    <row r="695" customFormat="false" ht="23.85" hidden="false" customHeight="false" outlineLevel="0" collapsed="false">
      <c r="A695" s="7" t="n">
        <v>1027</v>
      </c>
      <c r="B695" s="7" t="s">
        <v>110</v>
      </c>
      <c r="C695" s="7" t="s">
        <v>4184</v>
      </c>
      <c r="D695" s="9" t="s">
        <v>90</v>
      </c>
      <c r="E695" s="12" t="s">
        <v>4185</v>
      </c>
    </row>
    <row r="696" customFormat="false" ht="23.85" hidden="false" customHeight="false" outlineLevel="0" collapsed="false">
      <c r="A696" s="7" t="n">
        <v>1029</v>
      </c>
      <c r="B696" s="7" t="s">
        <v>147</v>
      </c>
      <c r="C696" s="7" t="s">
        <v>4186</v>
      </c>
      <c r="D696" s="9" t="s">
        <v>90</v>
      </c>
      <c r="E696" s="12" t="s">
        <v>4187</v>
      </c>
    </row>
    <row r="697" customFormat="false" ht="23.85" hidden="false" customHeight="false" outlineLevel="0" collapsed="false">
      <c r="A697" s="7" t="n">
        <v>1029</v>
      </c>
      <c r="B697" s="7" t="s">
        <v>91</v>
      </c>
      <c r="C697" s="7" t="s">
        <v>4184</v>
      </c>
      <c r="D697" s="9" t="s">
        <v>90</v>
      </c>
      <c r="E697" s="12" t="s">
        <v>4185</v>
      </c>
    </row>
    <row r="698" customFormat="false" ht="23.85" hidden="false" customHeight="false" outlineLevel="0" collapsed="false">
      <c r="A698" s="7" t="n">
        <v>1030</v>
      </c>
      <c r="B698" s="7" t="s">
        <v>147</v>
      </c>
      <c r="C698" s="7" t="s">
        <v>4186</v>
      </c>
      <c r="D698" s="9" t="s">
        <v>90</v>
      </c>
      <c r="E698" s="12" t="s">
        <v>4187</v>
      </c>
    </row>
    <row r="699" customFormat="false" ht="23.85" hidden="false" customHeight="false" outlineLevel="0" collapsed="false">
      <c r="A699" s="7" t="n">
        <v>1030</v>
      </c>
      <c r="B699" s="7" t="s">
        <v>1940</v>
      </c>
      <c r="C699" s="7" t="s">
        <v>4184</v>
      </c>
      <c r="D699" s="9" t="s">
        <v>90</v>
      </c>
      <c r="E699" s="12" t="s">
        <v>4185</v>
      </c>
    </row>
    <row r="700" customFormat="false" ht="15" hidden="false" customHeight="false" outlineLevel="0" collapsed="false">
      <c r="A700" s="7" t="n">
        <v>1031</v>
      </c>
      <c r="B700" s="7" t="s">
        <v>110</v>
      </c>
      <c r="C700" s="7" t="s">
        <v>4184</v>
      </c>
      <c r="D700" s="9" t="s">
        <v>82</v>
      </c>
      <c r="E700" s="12" t="s">
        <v>4185</v>
      </c>
    </row>
    <row r="701" customFormat="false" ht="23.85" hidden="false" customHeight="false" outlineLevel="0" collapsed="false">
      <c r="A701" s="7" t="n">
        <v>1032</v>
      </c>
      <c r="B701" s="7" t="s">
        <v>110</v>
      </c>
      <c r="C701" s="7" t="s">
        <v>4186</v>
      </c>
      <c r="D701" s="9" t="s">
        <v>90</v>
      </c>
      <c r="E701" s="12" t="s">
        <v>4187</v>
      </c>
    </row>
    <row r="702" customFormat="false" ht="23.85" hidden="false" customHeight="false" outlineLevel="0" collapsed="false">
      <c r="A702" s="7" t="n">
        <v>1032</v>
      </c>
      <c r="B702" s="7" t="s">
        <v>83</v>
      </c>
      <c r="C702" s="7" t="s">
        <v>4184</v>
      </c>
      <c r="D702" s="9" t="s">
        <v>90</v>
      </c>
      <c r="E702" s="12" t="s">
        <v>4185</v>
      </c>
    </row>
    <row r="703" customFormat="false" ht="23.85" hidden="false" customHeight="false" outlineLevel="0" collapsed="false">
      <c r="A703" s="7" t="n">
        <v>1035</v>
      </c>
      <c r="B703" s="7" t="s">
        <v>119</v>
      </c>
      <c r="C703" s="7" t="s">
        <v>4186</v>
      </c>
      <c r="D703" s="9" t="s">
        <v>90</v>
      </c>
      <c r="E703" s="12" t="s">
        <v>4187</v>
      </c>
    </row>
    <row r="704" customFormat="false" ht="23.85" hidden="false" customHeight="false" outlineLevel="0" collapsed="false">
      <c r="A704" s="7" t="n">
        <v>1035</v>
      </c>
      <c r="B704" s="7" t="s">
        <v>92</v>
      </c>
      <c r="C704" s="7" t="s">
        <v>4184</v>
      </c>
      <c r="D704" s="9" t="s">
        <v>90</v>
      </c>
      <c r="E704" s="12" t="s">
        <v>4185</v>
      </c>
    </row>
    <row r="705" customFormat="false" ht="15" hidden="false" customHeight="false" outlineLevel="0" collapsed="false">
      <c r="A705" s="7" t="n">
        <v>1037</v>
      </c>
      <c r="B705" s="7" t="s">
        <v>147</v>
      </c>
      <c r="C705" s="7" t="s">
        <v>4184</v>
      </c>
      <c r="D705" s="9" t="s">
        <v>165</v>
      </c>
      <c r="E705" s="12" t="s">
        <v>4185</v>
      </c>
    </row>
    <row r="706" customFormat="false" ht="15" hidden="false" customHeight="false" outlineLevel="0" collapsed="false">
      <c r="A706" s="7" t="n">
        <v>1038</v>
      </c>
      <c r="B706" s="7" t="s">
        <v>144</v>
      </c>
      <c r="C706" s="7" t="s">
        <v>4184</v>
      </c>
      <c r="D706" s="9" t="s">
        <v>103</v>
      </c>
      <c r="E706" s="12" t="s">
        <v>4185</v>
      </c>
    </row>
    <row r="707" customFormat="false" ht="15" hidden="false" customHeight="false" outlineLevel="0" collapsed="false">
      <c r="A707" s="7" t="n">
        <v>1040</v>
      </c>
      <c r="B707" s="7" t="s">
        <v>144</v>
      </c>
      <c r="C707" s="7" t="s">
        <v>4184</v>
      </c>
      <c r="D707" s="9" t="s">
        <v>165</v>
      </c>
      <c r="E707" s="12" t="s">
        <v>4185</v>
      </c>
    </row>
    <row r="708" customFormat="false" ht="23.85" hidden="false" customHeight="false" outlineLevel="0" collapsed="false">
      <c r="A708" s="7" t="n">
        <v>1043</v>
      </c>
      <c r="B708" s="7" t="s">
        <v>144</v>
      </c>
      <c r="C708" s="7" t="s">
        <v>4186</v>
      </c>
      <c r="D708" s="9" t="s">
        <v>90</v>
      </c>
      <c r="E708" s="12" t="s">
        <v>4187</v>
      </c>
    </row>
    <row r="709" customFormat="false" ht="23.85" hidden="false" customHeight="false" outlineLevel="0" collapsed="false">
      <c r="A709" s="7" t="n">
        <v>1043</v>
      </c>
      <c r="B709" s="7" t="s">
        <v>91</v>
      </c>
      <c r="C709" s="7" t="s">
        <v>4184</v>
      </c>
      <c r="D709" s="9" t="s">
        <v>90</v>
      </c>
      <c r="E709" s="12" t="s">
        <v>4185</v>
      </c>
    </row>
    <row r="710" customFormat="false" ht="23.85" hidden="false" customHeight="false" outlineLevel="0" collapsed="false">
      <c r="A710" s="7" t="n">
        <v>1044</v>
      </c>
      <c r="B710" s="7" t="s">
        <v>144</v>
      </c>
      <c r="C710" s="7" t="s">
        <v>4186</v>
      </c>
      <c r="D710" s="9" t="s">
        <v>90</v>
      </c>
      <c r="E710" s="12" t="s">
        <v>4187</v>
      </c>
    </row>
    <row r="711" customFormat="false" ht="23.85" hidden="false" customHeight="false" outlineLevel="0" collapsed="false">
      <c r="A711" s="7" t="n">
        <v>1044</v>
      </c>
      <c r="B711" s="7" t="s">
        <v>83</v>
      </c>
      <c r="C711" s="7" t="s">
        <v>4184</v>
      </c>
      <c r="D711" s="9" t="s">
        <v>90</v>
      </c>
      <c r="E711" s="12" t="s">
        <v>4185</v>
      </c>
    </row>
    <row r="712" customFormat="false" ht="23.85" hidden="false" customHeight="false" outlineLevel="0" collapsed="false">
      <c r="A712" s="7" t="n">
        <v>1045</v>
      </c>
      <c r="B712" s="7" t="s">
        <v>119</v>
      </c>
      <c r="C712" s="7" t="s">
        <v>4186</v>
      </c>
      <c r="D712" s="9" t="s">
        <v>90</v>
      </c>
      <c r="E712" s="12" t="s">
        <v>4187</v>
      </c>
    </row>
    <row r="713" customFormat="false" ht="23.85" hidden="false" customHeight="false" outlineLevel="0" collapsed="false">
      <c r="A713" s="7" t="n">
        <v>1045</v>
      </c>
      <c r="B713" s="7" t="s">
        <v>110</v>
      </c>
      <c r="C713" s="7" t="s">
        <v>4184</v>
      </c>
      <c r="D713" s="9" t="s">
        <v>90</v>
      </c>
      <c r="E713" s="12" t="s">
        <v>4185</v>
      </c>
    </row>
    <row r="714" customFormat="false" ht="15" hidden="false" customHeight="false" outlineLevel="0" collapsed="false">
      <c r="A714" s="7" t="n">
        <v>1046</v>
      </c>
      <c r="B714" s="7" t="s">
        <v>92</v>
      </c>
      <c r="C714" s="7" t="s">
        <v>4184</v>
      </c>
      <c r="D714" s="9" t="s">
        <v>165</v>
      </c>
      <c r="E714" s="12" t="s">
        <v>4185</v>
      </c>
    </row>
    <row r="715" customFormat="false" ht="23.85" hidden="false" customHeight="false" outlineLevel="0" collapsed="false">
      <c r="A715" s="7" t="n">
        <v>1047</v>
      </c>
      <c r="B715" s="7" t="s">
        <v>144</v>
      </c>
      <c r="C715" s="7" t="s">
        <v>4186</v>
      </c>
      <c r="D715" s="9" t="s">
        <v>90</v>
      </c>
      <c r="E715" s="12" t="s">
        <v>4187</v>
      </c>
    </row>
    <row r="716" customFormat="false" ht="23.85" hidden="false" customHeight="false" outlineLevel="0" collapsed="false">
      <c r="A716" s="7" t="n">
        <v>1047</v>
      </c>
      <c r="B716" s="7" t="s">
        <v>110</v>
      </c>
      <c r="C716" s="7" t="s">
        <v>4184</v>
      </c>
      <c r="D716" s="9" t="s">
        <v>90</v>
      </c>
      <c r="E716" s="12" t="s">
        <v>4185</v>
      </c>
    </row>
    <row r="717" customFormat="false" ht="23.85" hidden="false" customHeight="false" outlineLevel="0" collapsed="false">
      <c r="A717" s="7" t="n">
        <v>1048</v>
      </c>
      <c r="B717" s="7" t="s">
        <v>119</v>
      </c>
      <c r="C717" s="7" t="s">
        <v>4186</v>
      </c>
      <c r="D717" s="9" t="s">
        <v>90</v>
      </c>
      <c r="E717" s="12" t="s">
        <v>4187</v>
      </c>
    </row>
    <row r="718" customFormat="false" ht="23.85" hidden="false" customHeight="false" outlineLevel="0" collapsed="false">
      <c r="A718" s="7" t="n">
        <v>1048</v>
      </c>
      <c r="B718" s="7" t="s">
        <v>650</v>
      </c>
      <c r="C718" s="7" t="s">
        <v>4184</v>
      </c>
      <c r="D718" s="9" t="s">
        <v>90</v>
      </c>
      <c r="E718" s="12" t="s">
        <v>4185</v>
      </c>
    </row>
    <row r="719" customFormat="false" ht="23.85" hidden="false" customHeight="false" outlineLevel="0" collapsed="false">
      <c r="A719" s="7" t="n">
        <v>1049</v>
      </c>
      <c r="B719" s="7" t="s">
        <v>119</v>
      </c>
      <c r="C719" s="7" t="s">
        <v>4186</v>
      </c>
      <c r="D719" s="9" t="s">
        <v>90</v>
      </c>
      <c r="E719" s="12" t="s">
        <v>4187</v>
      </c>
    </row>
    <row r="720" customFormat="false" ht="23.85" hidden="false" customHeight="false" outlineLevel="0" collapsed="false">
      <c r="A720" s="7" t="n">
        <v>1049</v>
      </c>
      <c r="B720" s="7" t="s">
        <v>110</v>
      </c>
      <c r="C720" s="7" t="s">
        <v>4184</v>
      </c>
      <c r="D720" s="9" t="s">
        <v>90</v>
      </c>
      <c r="E720" s="12" t="s">
        <v>4185</v>
      </c>
    </row>
    <row r="721" customFormat="false" ht="23.85" hidden="false" customHeight="false" outlineLevel="0" collapsed="false">
      <c r="A721" s="7" t="n">
        <v>1050</v>
      </c>
      <c r="B721" s="7" t="s">
        <v>144</v>
      </c>
      <c r="C721" s="7" t="s">
        <v>4186</v>
      </c>
      <c r="D721" s="9" t="s">
        <v>90</v>
      </c>
      <c r="E721" s="12" t="s">
        <v>4187</v>
      </c>
    </row>
    <row r="722" customFormat="false" ht="23.85" hidden="false" customHeight="false" outlineLevel="0" collapsed="false">
      <c r="A722" s="7" t="n">
        <v>1050</v>
      </c>
      <c r="B722" s="7" t="s">
        <v>107</v>
      </c>
      <c r="C722" s="7" t="s">
        <v>4184</v>
      </c>
      <c r="D722" s="9" t="s">
        <v>90</v>
      </c>
      <c r="E722" s="12" t="s">
        <v>4185</v>
      </c>
    </row>
    <row r="723" customFormat="false" ht="23.85" hidden="false" customHeight="false" outlineLevel="0" collapsed="false">
      <c r="A723" s="7" t="n">
        <v>1052</v>
      </c>
      <c r="B723" s="7" t="s">
        <v>83</v>
      </c>
      <c r="C723" s="7" t="s">
        <v>4186</v>
      </c>
      <c r="D723" s="9" t="s">
        <v>90</v>
      </c>
      <c r="E723" s="12" t="s">
        <v>4187</v>
      </c>
    </row>
    <row r="724" customFormat="false" ht="23.85" hidden="false" customHeight="false" outlineLevel="0" collapsed="false">
      <c r="A724" s="7" t="n">
        <v>1052</v>
      </c>
      <c r="B724" s="7" t="s">
        <v>110</v>
      </c>
      <c r="C724" s="7" t="s">
        <v>4184</v>
      </c>
      <c r="D724" s="9" t="s">
        <v>90</v>
      </c>
      <c r="E724" s="12" t="s">
        <v>4185</v>
      </c>
    </row>
    <row r="725" customFormat="false" ht="23.85" hidden="false" customHeight="false" outlineLevel="0" collapsed="false">
      <c r="A725" s="7" t="n">
        <v>1054</v>
      </c>
      <c r="B725" s="7" t="s">
        <v>96</v>
      </c>
      <c r="C725" s="7" t="s">
        <v>4186</v>
      </c>
      <c r="D725" s="9" t="s">
        <v>90</v>
      </c>
      <c r="E725" s="12" t="s">
        <v>4187</v>
      </c>
    </row>
    <row r="726" customFormat="false" ht="23.85" hidden="false" customHeight="false" outlineLevel="0" collapsed="false">
      <c r="A726" s="7" t="n">
        <v>1054</v>
      </c>
      <c r="B726" s="7" t="s">
        <v>144</v>
      </c>
      <c r="C726" s="7" t="s">
        <v>4184</v>
      </c>
      <c r="D726" s="9" t="s">
        <v>90</v>
      </c>
      <c r="E726" s="12" t="s">
        <v>4185</v>
      </c>
    </row>
    <row r="727" customFormat="false" ht="35.05" hidden="false" customHeight="false" outlineLevel="0" collapsed="false">
      <c r="A727" s="7" t="n">
        <v>1056</v>
      </c>
      <c r="B727" s="7" t="s">
        <v>110</v>
      </c>
      <c r="C727" s="7" t="s">
        <v>4186</v>
      </c>
      <c r="D727" s="9" t="s">
        <v>233</v>
      </c>
      <c r="E727" s="12" t="s">
        <v>4187</v>
      </c>
    </row>
    <row r="728" customFormat="false" ht="35.05" hidden="false" customHeight="false" outlineLevel="0" collapsed="false">
      <c r="A728" s="7" t="n">
        <v>1056</v>
      </c>
      <c r="B728" s="7" t="s">
        <v>83</v>
      </c>
      <c r="C728" s="7" t="s">
        <v>4184</v>
      </c>
      <c r="D728" s="9" t="s">
        <v>233</v>
      </c>
      <c r="E728" s="12" t="s">
        <v>4185</v>
      </c>
    </row>
    <row r="729" customFormat="false" ht="35.05" hidden="false" customHeight="false" outlineLevel="0" collapsed="false">
      <c r="A729" s="7" t="n">
        <v>1056</v>
      </c>
      <c r="B729" s="7" t="s">
        <v>119</v>
      </c>
      <c r="C729" s="7" t="s">
        <v>4184</v>
      </c>
      <c r="D729" s="9" t="s">
        <v>233</v>
      </c>
      <c r="E729" s="12" t="s">
        <v>4185</v>
      </c>
    </row>
    <row r="730" customFormat="false" ht="15" hidden="false" customHeight="false" outlineLevel="0" collapsed="false">
      <c r="A730" s="7" t="n">
        <v>1057</v>
      </c>
      <c r="B730" s="7" t="s">
        <v>83</v>
      </c>
      <c r="C730" s="7" t="s">
        <v>4184</v>
      </c>
      <c r="D730" s="9" t="s">
        <v>165</v>
      </c>
      <c r="E730" s="12" t="s">
        <v>4185</v>
      </c>
    </row>
    <row r="731" customFormat="false" ht="15" hidden="false" customHeight="false" outlineLevel="0" collapsed="false">
      <c r="A731" s="7" t="n">
        <v>1059</v>
      </c>
      <c r="B731" s="7" t="s">
        <v>110</v>
      </c>
      <c r="C731" s="7" t="s">
        <v>4184</v>
      </c>
      <c r="D731" s="9" t="s">
        <v>165</v>
      </c>
      <c r="E731" s="12" t="s">
        <v>4185</v>
      </c>
    </row>
    <row r="732" customFormat="false" ht="15" hidden="false" customHeight="false" outlineLevel="0" collapsed="false">
      <c r="A732" s="7" t="n">
        <v>1060</v>
      </c>
      <c r="B732" s="7" t="s">
        <v>144</v>
      </c>
      <c r="C732" s="7" t="s">
        <v>4184</v>
      </c>
      <c r="D732" s="9" t="s">
        <v>103</v>
      </c>
      <c r="E732" s="12" t="s">
        <v>4185</v>
      </c>
    </row>
    <row r="733" customFormat="false" ht="15" hidden="false" customHeight="false" outlineLevel="0" collapsed="false">
      <c r="A733" s="7" t="n">
        <v>1062</v>
      </c>
      <c r="B733" s="7" t="s">
        <v>144</v>
      </c>
      <c r="C733" s="7" t="s">
        <v>4184</v>
      </c>
      <c r="D733" s="9" t="s">
        <v>165</v>
      </c>
      <c r="E733" s="12" t="s">
        <v>4185</v>
      </c>
    </row>
    <row r="734" customFormat="false" ht="35.05" hidden="false" customHeight="false" outlineLevel="0" collapsed="false">
      <c r="A734" s="7" t="n">
        <v>1064</v>
      </c>
      <c r="B734" s="7" t="s">
        <v>119</v>
      </c>
      <c r="C734" s="7" t="s">
        <v>4186</v>
      </c>
      <c r="D734" s="9" t="s">
        <v>233</v>
      </c>
      <c r="E734" s="12" t="s">
        <v>4187</v>
      </c>
    </row>
    <row r="735" customFormat="false" ht="35.05" hidden="false" customHeight="false" outlineLevel="0" collapsed="false">
      <c r="A735" s="7" t="n">
        <v>1064</v>
      </c>
      <c r="B735" s="7" t="s">
        <v>110</v>
      </c>
      <c r="C735" s="7" t="s">
        <v>4184</v>
      </c>
      <c r="D735" s="9" t="s">
        <v>233</v>
      </c>
      <c r="E735" s="12" t="s">
        <v>4185</v>
      </c>
    </row>
    <row r="736" customFormat="false" ht="35.05" hidden="false" customHeight="false" outlineLevel="0" collapsed="false">
      <c r="A736" s="7" t="n">
        <v>1064</v>
      </c>
      <c r="B736" s="7" t="s">
        <v>144</v>
      </c>
      <c r="C736" s="7" t="s">
        <v>4186</v>
      </c>
      <c r="D736" s="9" t="s">
        <v>233</v>
      </c>
      <c r="E736" s="12" t="s">
        <v>4187</v>
      </c>
    </row>
    <row r="737" customFormat="false" ht="35.05" hidden="false" customHeight="false" outlineLevel="0" collapsed="false">
      <c r="A737" s="7" t="n">
        <v>1064</v>
      </c>
      <c r="B737" s="7" t="s">
        <v>110</v>
      </c>
      <c r="C737" s="7" t="s">
        <v>4184</v>
      </c>
      <c r="D737" s="9" t="s">
        <v>233</v>
      </c>
      <c r="E737" s="12" t="s">
        <v>4185</v>
      </c>
    </row>
    <row r="738" customFormat="false" ht="15" hidden="false" customHeight="false" outlineLevel="0" collapsed="false">
      <c r="A738" s="7" t="n">
        <v>1066</v>
      </c>
      <c r="B738" s="7" t="s">
        <v>83</v>
      </c>
      <c r="C738" s="7" t="s">
        <v>4184</v>
      </c>
      <c r="D738" s="9" t="s">
        <v>82</v>
      </c>
      <c r="E738" s="12" t="s">
        <v>4185</v>
      </c>
    </row>
    <row r="739" customFormat="false" ht="23.85" hidden="false" customHeight="false" outlineLevel="0" collapsed="false">
      <c r="A739" s="7" t="n">
        <v>1068</v>
      </c>
      <c r="B739" s="7" t="s">
        <v>578</v>
      </c>
      <c r="C739" s="7" t="s">
        <v>4186</v>
      </c>
      <c r="D739" s="9" t="s">
        <v>90</v>
      </c>
      <c r="E739" s="12" t="s">
        <v>4187</v>
      </c>
    </row>
    <row r="740" customFormat="false" ht="23.85" hidden="false" customHeight="false" outlineLevel="0" collapsed="false">
      <c r="A740" s="7" t="n">
        <v>1068</v>
      </c>
      <c r="B740" s="7" t="s">
        <v>96</v>
      </c>
      <c r="C740" s="7" t="s">
        <v>4184</v>
      </c>
      <c r="D740" s="9" t="s">
        <v>90</v>
      </c>
      <c r="E740" s="12" t="s">
        <v>4185</v>
      </c>
    </row>
    <row r="741" customFormat="false" ht="15" hidden="false" customHeight="false" outlineLevel="0" collapsed="false">
      <c r="A741" s="7" t="n">
        <v>1069</v>
      </c>
      <c r="B741" s="7" t="s">
        <v>119</v>
      </c>
      <c r="C741" s="7" t="s">
        <v>4186</v>
      </c>
      <c r="D741" s="9" t="s">
        <v>798</v>
      </c>
      <c r="E741" s="12" t="s">
        <v>4187</v>
      </c>
    </row>
    <row r="742" customFormat="false" ht="15" hidden="false" customHeight="false" outlineLevel="0" collapsed="false">
      <c r="A742" s="7" t="n">
        <v>1078</v>
      </c>
      <c r="B742" s="7" t="s">
        <v>119</v>
      </c>
      <c r="C742" s="7" t="s">
        <v>4184</v>
      </c>
      <c r="D742" s="9" t="s">
        <v>103</v>
      </c>
      <c r="E742" s="12" t="s">
        <v>4185</v>
      </c>
    </row>
    <row r="743" customFormat="false" ht="15" hidden="false" customHeight="false" outlineLevel="0" collapsed="false">
      <c r="A743" s="7" t="n">
        <v>1079</v>
      </c>
      <c r="B743" s="7" t="s">
        <v>144</v>
      </c>
      <c r="C743" s="7" t="s">
        <v>4184</v>
      </c>
      <c r="D743" s="9" t="s">
        <v>165</v>
      </c>
      <c r="E743" s="12" t="s">
        <v>4185</v>
      </c>
    </row>
    <row r="744" customFormat="false" ht="23.85" hidden="false" customHeight="false" outlineLevel="0" collapsed="false">
      <c r="A744" s="7" t="n">
        <v>1086</v>
      </c>
      <c r="B744" s="7" t="s">
        <v>83</v>
      </c>
      <c r="C744" s="7" t="s">
        <v>4186</v>
      </c>
      <c r="D744" s="9" t="s">
        <v>115</v>
      </c>
      <c r="E744" s="12" t="s">
        <v>4187</v>
      </c>
    </row>
    <row r="745" customFormat="false" ht="23.85" hidden="false" customHeight="false" outlineLevel="0" collapsed="false">
      <c r="A745" s="7" t="n">
        <v>1091</v>
      </c>
      <c r="B745" s="7" t="s">
        <v>144</v>
      </c>
      <c r="C745" s="7" t="s">
        <v>4186</v>
      </c>
      <c r="D745" s="9" t="s">
        <v>90</v>
      </c>
      <c r="E745" s="12" t="s">
        <v>4187</v>
      </c>
    </row>
    <row r="746" customFormat="false" ht="23.85" hidden="false" customHeight="false" outlineLevel="0" collapsed="false">
      <c r="A746" s="7" t="n">
        <v>1091</v>
      </c>
      <c r="B746" s="7" t="s">
        <v>107</v>
      </c>
      <c r="C746" s="7" t="s">
        <v>4184</v>
      </c>
      <c r="D746" s="9" t="s">
        <v>90</v>
      </c>
      <c r="E746" s="12" t="s">
        <v>4185</v>
      </c>
    </row>
    <row r="747" customFormat="false" ht="15" hidden="false" customHeight="false" outlineLevel="0" collapsed="false">
      <c r="A747" s="7" t="n">
        <v>1092</v>
      </c>
      <c r="B747" s="7" t="s">
        <v>110</v>
      </c>
      <c r="C747" s="7" t="s">
        <v>4184</v>
      </c>
      <c r="D747" s="9" t="s">
        <v>165</v>
      </c>
      <c r="E747" s="12" t="s">
        <v>4185</v>
      </c>
    </row>
    <row r="748" customFormat="false" ht="15" hidden="false" customHeight="false" outlineLevel="0" collapsed="false">
      <c r="A748" s="7" t="n">
        <v>1096</v>
      </c>
      <c r="B748" s="7" t="s">
        <v>83</v>
      </c>
      <c r="C748" s="7" t="s">
        <v>4184</v>
      </c>
      <c r="D748" s="9" t="s">
        <v>82</v>
      </c>
      <c r="E748" s="12" t="s">
        <v>4185</v>
      </c>
    </row>
    <row r="749" customFormat="false" ht="35.05" hidden="false" customHeight="false" outlineLevel="0" collapsed="false">
      <c r="A749" s="7" t="n">
        <v>1099</v>
      </c>
      <c r="B749" s="7" t="s">
        <v>3711</v>
      </c>
      <c r="C749" s="7" t="s">
        <v>4186</v>
      </c>
      <c r="D749" s="9" t="s">
        <v>233</v>
      </c>
      <c r="E749" s="12" t="s">
        <v>4187</v>
      </c>
    </row>
    <row r="750" customFormat="false" ht="35.05" hidden="false" customHeight="false" outlineLevel="0" collapsed="false">
      <c r="A750" s="7" t="n">
        <v>1099</v>
      </c>
      <c r="B750" s="7" t="s">
        <v>578</v>
      </c>
      <c r="C750" s="7" t="s">
        <v>4184</v>
      </c>
      <c r="D750" s="9" t="s">
        <v>233</v>
      </c>
      <c r="E750" s="12" t="s">
        <v>4185</v>
      </c>
    </row>
    <row r="751" customFormat="false" ht="35.05" hidden="false" customHeight="false" outlineLevel="0" collapsed="false">
      <c r="A751" s="7" t="n">
        <v>1099</v>
      </c>
      <c r="B751" s="7" t="s">
        <v>147</v>
      </c>
      <c r="C751" s="7" t="s">
        <v>4186</v>
      </c>
      <c r="D751" s="9" t="s">
        <v>233</v>
      </c>
      <c r="E751" s="12" t="s">
        <v>4187</v>
      </c>
    </row>
    <row r="752" customFormat="false" ht="35.05" hidden="false" customHeight="false" outlineLevel="0" collapsed="false">
      <c r="A752" s="7" t="n">
        <v>1099</v>
      </c>
      <c r="B752" s="7" t="s">
        <v>239</v>
      </c>
      <c r="C752" s="7" t="s">
        <v>4184</v>
      </c>
      <c r="D752" s="9" t="s">
        <v>233</v>
      </c>
      <c r="E752" s="12" t="s">
        <v>4185</v>
      </c>
    </row>
    <row r="753" customFormat="false" ht="15" hidden="false" customHeight="false" outlineLevel="0" collapsed="false">
      <c r="A753" s="7" t="n">
        <v>1103</v>
      </c>
      <c r="B753" s="7" t="s">
        <v>144</v>
      </c>
      <c r="C753" s="7" t="s">
        <v>4184</v>
      </c>
      <c r="D753" s="9" t="s">
        <v>82</v>
      </c>
      <c r="E753" s="12" t="s">
        <v>4185</v>
      </c>
    </row>
    <row r="754" customFormat="false" ht="15" hidden="false" customHeight="false" outlineLevel="0" collapsed="false">
      <c r="A754" s="7" t="n">
        <v>1104</v>
      </c>
      <c r="B754" s="7" t="s">
        <v>110</v>
      </c>
      <c r="C754" s="7" t="s">
        <v>4184</v>
      </c>
      <c r="D754" s="9" t="s">
        <v>153</v>
      </c>
      <c r="E754" s="12" t="s">
        <v>4185</v>
      </c>
    </row>
    <row r="755" customFormat="false" ht="15" hidden="false" customHeight="false" outlineLevel="0" collapsed="false">
      <c r="A755" s="7" t="n">
        <v>1105</v>
      </c>
      <c r="B755" s="7" t="s">
        <v>144</v>
      </c>
      <c r="C755" s="7" t="s">
        <v>4184</v>
      </c>
      <c r="D755" s="9" t="s">
        <v>165</v>
      </c>
      <c r="E755" s="12" t="s">
        <v>4185</v>
      </c>
    </row>
    <row r="756" customFormat="false" ht="15" hidden="false" customHeight="false" outlineLevel="0" collapsed="false">
      <c r="A756" s="7" t="n">
        <v>1106</v>
      </c>
      <c r="B756" s="7" t="s">
        <v>107</v>
      </c>
      <c r="C756" s="7" t="s">
        <v>4184</v>
      </c>
      <c r="D756" s="9" t="s">
        <v>103</v>
      </c>
      <c r="E756" s="12" t="s">
        <v>4185</v>
      </c>
    </row>
    <row r="757" customFormat="false" ht="23.85" hidden="false" customHeight="false" outlineLevel="0" collapsed="false">
      <c r="A757" s="7" t="n">
        <v>1108</v>
      </c>
      <c r="B757" s="7" t="s">
        <v>92</v>
      </c>
      <c r="C757" s="7" t="s">
        <v>4186</v>
      </c>
      <c r="D757" s="9" t="s">
        <v>90</v>
      </c>
      <c r="E757" s="12" t="s">
        <v>4187</v>
      </c>
    </row>
    <row r="758" customFormat="false" ht="23.85" hidden="false" customHeight="false" outlineLevel="0" collapsed="false">
      <c r="A758" s="7" t="n">
        <v>1108</v>
      </c>
      <c r="B758" s="7" t="s">
        <v>83</v>
      </c>
      <c r="C758" s="7" t="s">
        <v>4184</v>
      </c>
      <c r="D758" s="9" t="s">
        <v>90</v>
      </c>
      <c r="E758" s="12" t="s">
        <v>4185</v>
      </c>
    </row>
    <row r="759" customFormat="false" ht="15" hidden="false" customHeight="false" outlineLevel="0" collapsed="false">
      <c r="A759" s="7" t="n">
        <v>1110</v>
      </c>
      <c r="B759" s="7" t="s">
        <v>83</v>
      </c>
      <c r="C759" s="7" t="s">
        <v>4184</v>
      </c>
      <c r="D759" s="9" t="s">
        <v>165</v>
      </c>
      <c r="E759" s="12" t="s">
        <v>4185</v>
      </c>
    </row>
    <row r="760" customFormat="false" ht="15" hidden="false" customHeight="false" outlineLevel="0" collapsed="false">
      <c r="A760" s="7" t="n">
        <v>1113</v>
      </c>
      <c r="B760" s="7" t="s">
        <v>83</v>
      </c>
      <c r="C760" s="7" t="s">
        <v>4188</v>
      </c>
      <c r="D760" s="9" t="s">
        <v>327</v>
      </c>
      <c r="E760" s="12" t="s">
        <v>4189</v>
      </c>
    </row>
    <row r="761" customFormat="false" ht="15" hidden="false" customHeight="false" outlineLevel="0" collapsed="false">
      <c r="A761" s="7" t="n">
        <v>1113</v>
      </c>
      <c r="B761" s="7" t="s">
        <v>110</v>
      </c>
      <c r="C761" s="7" t="s">
        <v>4188</v>
      </c>
      <c r="D761" s="9" t="s">
        <v>327</v>
      </c>
      <c r="E761" s="12" t="s">
        <v>4189</v>
      </c>
    </row>
    <row r="762" customFormat="false" ht="23.85" hidden="false" customHeight="false" outlineLevel="0" collapsed="false">
      <c r="A762" s="7" t="n">
        <v>1114</v>
      </c>
      <c r="B762" s="7" t="s">
        <v>110</v>
      </c>
      <c r="C762" s="7" t="s">
        <v>4186</v>
      </c>
      <c r="D762" s="9" t="s">
        <v>90</v>
      </c>
      <c r="E762" s="12" t="s">
        <v>4187</v>
      </c>
    </row>
    <row r="763" customFormat="false" ht="23.85" hidden="false" customHeight="false" outlineLevel="0" collapsed="false">
      <c r="A763" s="7" t="n">
        <v>1114</v>
      </c>
      <c r="B763" s="7" t="s">
        <v>83</v>
      </c>
      <c r="C763" s="7" t="s">
        <v>4184</v>
      </c>
      <c r="D763" s="9" t="s">
        <v>90</v>
      </c>
      <c r="E763" s="12" t="s">
        <v>4185</v>
      </c>
    </row>
    <row r="764" customFormat="false" ht="23.85" hidden="false" customHeight="false" outlineLevel="0" collapsed="false">
      <c r="A764" s="7" t="n">
        <v>1115</v>
      </c>
      <c r="B764" s="7" t="s">
        <v>119</v>
      </c>
      <c r="C764" s="7" t="s">
        <v>4186</v>
      </c>
      <c r="D764" s="9" t="s">
        <v>90</v>
      </c>
      <c r="E764" s="12" t="s">
        <v>4187</v>
      </c>
    </row>
    <row r="765" customFormat="false" ht="23.85" hidden="false" customHeight="false" outlineLevel="0" collapsed="false">
      <c r="A765" s="7" t="n">
        <v>1115</v>
      </c>
      <c r="B765" s="7" t="s">
        <v>2321</v>
      </c>
      <c r="C765" s="7" t="s">
        <v>4184</v>
      </c>
      <c r="D765" s="9" t="s">
        <v>90</v>
      </c>
      <c r="E765" s="12" t="s">
        <v>4185</v>
      </c>
    </row>
    <row r="766" customFormat="false" ht="23.85" hidden="false" customHeight="false" outlineLevel="0" collapsed="false">
      <c r="A766" s="7" t="n">
        <v>1116</v>
      </c>
      <c r="B766" s="7" t="s">
        <v>107</v>
      </c>
      <c r="C766" s="7" t="s">
        <v>4186</v>
      </c>
      <c r="D766" s="9" t="s">
        <v>90</v>
      </c>
      <c r="E766" s="12" t="s">
        <v>4187</v>
      </c>
    </row>
    <row r="767" customFormat="false" ht="23.85" hidden="false" customHeight="false" outlineLevel="0" collapsed="false">
      <c r="A767" s="7" t="n">
        <v>1116</v>
      </c>
      <c r="B767" s="7" t="s">
        <v>144</v>
      </c>
      <c r="C767" s="7" t="s">
        <v>4184</v>
      </c>
      <c r="D767" s="9" t="s">
        <v>90</v>
      </c>
      <c r="E767" s="12" t="s">
        <v>4185</v>
      </c>
    </row>
    <row r="768" customFormat="false" ht="15" hidden="false" customHeight="false" outlineLevel="0" collapsed="false">
      <c r="A768" s="7" t="n">
        <v>1118</v>
      </c>
      <c r="B768" s="7" t="s">
        <v>83</v>
      </c>
      <c r="C768" s="7" t="s">
        <v>4186</v>
      </c>
      <c r="D768" s="9" t="s">
        <v>798</v>
      </c>
      <c r="E768" s="12" t="s">
        <v>4187</v>
      </c>
    </row>
    <row r="769" customFormat="false" ht="35.05" hidden="false" customHeight="false" outlineLevel="0" collapsed="false">
      <c r="A769" s="7" t="n">
        <v>1120</v>
      </c>
      <c r="B769" s="7" t="s">
        <v>110</v>
      </c>
      <c r="C769" s="7" t="s">
        <v>4186</v>
      </c>
      <c r="D769" s="9" t="s">
        <v>233</v>
      </c>
      <c r="E769" s="12" t="s">
        <v>4187</v>
      </c>
    </row>
    <row r="770" customFormat="false" ht="35.05" hidden="false" customHeight="false" outlineLevel="0" collapsed="false">
      <c r="A770" s="7" t="n">
        <v>1120</v>
      </c>
      <c r="B770" s="7" t="s">
        <v>92</v>
      </c>
      <c r="C770" s="7" t="s">
        <v>4184</v>
      </c>
      <c r="D770" s="9" t="s">
        <v>233</v>
      </c>
      <c r="E770" s="12" t="s">
        <v>4185</v>
      </c>
    </row>
    <row r="771" customFormat="false" ht="23.85" hidden="false" customHeight="false" outlineLevel="0" collapsed="false">
      <c r="A771" s="7" t="n">
        <v>1121</v>
      </c>
      <c r="B771" s="7" t="s">
        <v>110</v>
      </c>
      <c r="C771" s="7" t="s">
        <v>4186</v>
      </c>
      <c r="D771" s="9" t="s">
        <v>90</v>
      </c>
      <c r="E771" s="12" t="s">
        <v>4187</v>
      </c>
    </row>
    <row r="772" customFormat="false" ht="23.85" hidden="false" customHeight="false" outlineLevel="0" collapsed="false">
      <c r="A772" s="7" t="n">
        <v>1121</v>
      </c>
      <c r="B772" s="7" t="s">
        <v>83</v>
      </c>
      <c r="C772" s="7" t="s">
        <v>4184</v>
      </c>
      <c r="D772" s="9" t="s">
        <v>90</v>
      </c>
      <c r="E772" s="12" t="s">
        <v>4185</v>
      </c>
    </row>
    <row r="773" customFormat="false" ht="23.85" hidden="false" customHeight="false" outlineLevel="0" collapsed="false">
      <c r="A773" s="7" t="n">
        <v>1122</v>
      </c>
      <c r="B773" s="7" t="s">
        <v>107</v>
      </c>
      <c r="C773" s="7" t="s">
        <v>4186</v>
      </c>
      <c r="D773" s="9" t="s">
        <v>90</v>
      </c>
      <c r="E773" s="12" t="s">
        <v>4187</v>
      </c>
    </row>
    <row r="774" customFormat="false" ht="23.85" hidden="false" customHeight="false" outlineLevel="0" collapsed="false">
      <c r="A774" s="7" t="n">
        <v>1122</v>
      </c>
      <c r="B774" s="7" t="s">
        <v>144</v>
      </c>
      <c r="C774" s="7" t="s">
        <v>4184</v>
      </c>
      <c r="D774" s="9" t="s">
        <v>90</v>
      </c>
      <c r="E774" s="12" t="s">
        <v>4185</v>
      </c>
    </row>
    <row r="775" customFormat="false" ht="35.05" hidden="false" customHeight="false" outlineLevel="0" collapsed="false">
      <c r="A775" s="7" t="n">
        <v>1123</v>
      </c>
      <c r="B775" s="7" t="s">
        <v>147</v>
      </c>
      <c r="C775" s="7" t="s">
        <v>4186</v>
      </c>
      <c r="D775" s="9" t="s">
        <v>233</v>
      </c>
      <c r="E775" s="12" t="s">
        <v>4187</v>
      </c>
    </row>
    <row r="776" customFormat="false" ht="35.05" hidden="false" customHeight="false" outlineLevel="0" collapsed="false">
      <c r="A776" s="7" t="n">
        <v>1123</v>
      </c>
      <c r="B776" s="7" t="s">
        <v>92</v>
      </c>
      <c r="C776" s="7" t="s">
        <v>4184</v>
      </c>
      <c r="D776" s="9" t="s">
        <v>233</v>
      </c>
      <c r="E776" s="12" t="s">
        <v>4185</v>
      </c>
    </row>
    <row r="777" customFormat="false" ht="15" hidden="false" customHeight="false" outlineLevel="0" collapsed="false">
      <c r="A777" s="7" t="n">
        <v>1124</v>
      </c>
      <c r="B777" s="7" t="s">
        <v>83</v>
      </c>
      <c r="C777" s="7" t="s">
        <v>4186</v>
      </c>
      <c r="D777" s="9" t="s">
        <v>153</v>
      </c>
      <c r="E777" s="12" t="s">
        <v>4187</v>
      </c>
    </row>
    <row r="778" customFormat="false" ht="23.85" hidden="false" customHeight="false" outlineLevel="0" collapsed="false">
      <c r="A778" s="7" t="n">
        <v>1125</v>
      </c>
      <c r="B778" s="7" t="s">
        <v>83</v>
      </c>
      <c r="C778" s="7" t="s">
        <v>4186</v>
      </c>
      <c r="D778" s="9" t="s">
        <v>90</v>
      </c>
      <c r="E778" s="12" t="s">
        <v>4187</v>
      </c>
    </row>
    <row r="779" customFormat="false" ht="23.85" hidden="false" customHeight="false" outlineLevel="0" collapsed="false">
      <c r="A779" s="7" t="n">
        <v>1125</v>
      </c>
      <c r="B779" s="7" t="s">
        <v>144</v>
      </c>
      <c r="C779" s="7" t="s">
        <v>4184</v>
      </c>
      <c r="D779" s="9" t="s">
        <v>90</v>
      </c>
      <c r="E779" s="12" t="s">
        <v>4185</v>
      </c>
    </row>
    <row r="780" customFormat="false" ht="23.85" hidden="false" customHeight="false" outlineLevel="0" collapsed="false">
      <c r="A780" s="7" t="n">
        <v>1129</v>
      </c>
      <c r="B780" s="7" t="s">
        <v>83</v>
      </c>
      <c r="C780" s="7" t="s">
        <v>4186</v>
      </c>
      <c r="D780" s="9" t="s">
        <v>90</v>
      </c>
      <c r="E780" s="12" t="s">
        <v>4187</v>
      </c>
    </row>
    <row r="781" customFormat="false" ht="23.85" hidden="false" customHeight="false" outlineLevel="0" collapsed="false">
      <c r="A781" s="7" t="n">
        <v>1129</v>
      </c>
      <c r="B781" s="7" t="s">
        <v>119</v>
      </c>
      <c r="C781" s="7" t="s">
        <v>4184</v>
      </c>
      <c r="D781" s="9" t="s">
        <v>90</v>
      </c>
      <c r="E781" s="12" t="s">
        <v>4185</v>
      </c>
    </row>
    <row r="782" customFormat="false" ht="23.85" hidden="false" customHeight="false" outlineLevel="0" collapsed="false">
      <c r="A782" s="7" t="n">
        <v>1131</v>
      </c>
      <c r="B782" s="7" t="s">
        <v>91</v>
      </c>
      <c r="C782" s="7" t="s">
        <v>4186</v>
      </c>
      <c r="D782" s="9" t="s">
        <v>90</v>
      </c>
      <c r="E782" s="12" t="s">
        <v>4187</v>
      </c>
    </row>
    <row r="783" customFormat="false" ht="23.85" hidden="false" customHeight="false" outlineLevel="0" collapsed="false">
      <c r="A783" s="7" t="n">
        <v>1131</v>
      </c>
      <c r="B783" s="7" t="s">
        <v>107</v>
      </c>
      <c r="C783" s="7" t="s">
        <v>4184</v>
      </c>
      <c r="D783" s="9" t="s">
        <v>90</v>
      </c>
      <c r="E783" s="12" t="s">
        <v>4185</v>
      </c>
    </row>
    <row r="784" customFormat="false" ht="23.85" hidden="false" customHeight="false" outlineLevel="0" collapsed="false">
      <c r="A784" s="7" t="n">
        <v>1132</v>
      </c>
      <c r="B784" s="7" t="s">
        <v>144</v>
      </c>
      <c r="C784" s="7" t="s">
        <v>4186</v>
      </c>
      <c r="D784" s="9" t="s">
        <v>90</v>
      </c>
      <c r="E784" s="12" t="s">
        <v>4187</v>
      </c>
    </row>
    <row r="785" customFormat="false" ht="23.85" hidden="false" customHeight="false" outlineLevel="0" collapsed="false">
      <c r="A785" s="7" t="n">
        <v>1132</v>
      </c>
      <c r="B785" s="7" t="s">
        <v>107</v>
      </c>
      <c r="C785" s="7" t="s">
        <v>4184</v>
      </c>
      <c r="D785" s="9" t="s">
        <v>90</v>
      </c>
      <c r="E785" s="12" t="s">
        <v>4185</v>
      </c>
    </row>
    <row r="786" customFormat="false" ht="23.85" hidden="false" customHeight="false" outlineLevel="0" collapsed="false">
      <c r="A786" s="7" t="n">
        <v>1133</v>
      </c>
      <c r="B786" s="7" t="s">
        <v>144</v>
      </c>
      <c r="C786" s="7" t="s">
        <v>4186</v>
      </c>
      <c r="D786" s="9" t="s">
        <v>90</v>
      </c>
      <c r="E786" s="12" t="s">
        <v>4187</v>
      </c>
    </row>
    <row r="787" customFormat="false" ht="23.85" hidden="false" customHeight="false" outlineLevel="0" collapsed="false">
      <c r="A787" s="7" t="n">
        <v>1133</v>
      </c>
      <c r="B787" s="7" t="s">
        <v>91</v>
      </c>
      <c r="C787" s="7" t="s">
        <v>4184</v>
      </c>
      <c r="D787" s="9" t="s">
        <v>90</v>
      </c>
      <c r="E787" s="12" t="s">
        <v>4185</v>
      </c>
    </row>
    <row r="788" customFormat="false" ht="35.05" hidden="false" customHeight="false" outlineLevel="0" collapsed="false">
      <c r="A788" s="7" t="n">
        <v>1134</v>
      </c>
      <c r="B788" s="7" t="s">
        <v>83</v>
      </c>
      <c r="C788" s="7" t="s">
        <v>4186</v>
      </c>
      <c r="D788" s="9" t="s">
        <v>233</v>
      </c>
      <c r="E788" s="12" t="s">
        <v>4187</v>
      </c>
    </row>
    <row r="789" customFormat="false" ht="35.05" hidden="false" customHeight="false" outlineLevel="0" collapsed="false">
      <c r="A789" s="7" t="n">
        <v>1134</v>
      </c>
      <c r="B789" s="7" t="s">
        <v>144</v>
      </c>
      <c r="C789" s="7" t="s">
        <v>4184</v>
      </c>
      <c r="D789" s="9" t="s">
        <v>233</v>
      </c>
      <c r="E789" s="12" t="s">
        <v>4185</v>
      </c>
    </row>
    <row r="790" customFormat="false" ht="35.05" hidden="false" customHeight="false" outlineLevel="0" collapsed="false">
      <c r="A790" s="7" t="n">
        <v>1134</v>
      </c>
      <c r="B790" s="7" t="s">
        <v>119</v>
      </c>
      <c r="C790" s="7" t="s">
        <v>4184</v>
      </c>
      <c r="D790" s="9" t="s">
        <v>233</v>
      </c>
      <c r="E790" s="12" t="s">
        <v>4185</v>
      </c>
    </row>
    <row r="791" customFormat="false" ht="23.85" hidden="false" customHeight="false" outlineLevel="0" collapsed="false">
      <c r="A791" s="7" t="n">
        <v>1139</v>
      </c>
      <c r="B791" s="7" t="s">
        <v>110</v>
      </c>
      <c r="C791" s="7" t="s">
        <v>4186</v>
      </c>
      <c r="D791" s="9" t="s">
        <v>90</v>
      </c>
      <c r="E791" s="12" t="s">
        <v>4187</v>
      </c>
    </row>
    <row r="792" customFormat="false" ht="23.85" hidden="false" customHeight="false" outlineLevel="0" collapsed="false">
      <c r="A792" s="7" t="n">
        <v>1139</v>
      </c>
      <c r="B792" s="7" t="s">
        <v>119</v>
      </c>
      <c r="C792" s="7" t="s">
        <v>4184</v>
      </c>
      <c r="D792" s="9" t="s">
        <v>90</v>
      </c>
      <c r="E792" s="12" t="s">
        <v>4185</v>
      </c>
    </row>
    <row r="793" customFormat="false" ht="23.85" hidden="false" customHeight="false" outlineLevel="0" collapsed="false">
      <c r="A793" s="7" t="n">
        <v>1142</v>
      </c>
      <c r="B793" s="7" t="s">
        <v>119</v>
      </c>
      <c r="C793" s="7" t="s">
        <v>4186</v>
      </c>
      <c r="D793" s="9" t="s">
        <v>90</v>
      </c>
      <c r="E793" s="12" t="s">
        <v>4187</v>
      </c>
    </row>
    <row r="794" customFormat="false" ht="23.85" hidden="false" customHeight="false" outlineLevel="0" collapsed="false">
      <c r="A794" s="7" t="n">
        <v>1142</v>
      </c>
      <c r="B794" s="7" t="s">
        <v>107</v>
      </c>
      <c r="C794" s="7" t="s">
        <v>4184</v>
      </c>
      <c r="D794" s="9" t="s">
        <v>90</v>
      </c>
      <c r="E794" s="12" t="s">
        <v>4185</v>
      </c>
    </row>
    <row r="795" customFormat="false" ht="15" hidden="false" customHeight="false" outlineLevel="0" collapsed="false">
      <c r="A795" s="7" t="n">
        <v>1146</v>
      </c>
      <c r="B795" s="7" t="s">
        <v>119</v>
      </c>
      <c r="C795" s="7" t="s">
        <v>4184</v>
      </c>
      <c r="D795" s="9" t="s">
        <v>82</v>
      </c>
      <c r="E795" s="12" t="s">
        <v>4185</v>
      </c>
    </row>
    <row r="796" customFormat="false" ht="15" hidden="false" customHeight="false" outlineLevel="0" collapsed="false">
      <c r="A796" s="7" t="n">
        <v>1147</v>
      </c>
      <c r="B796" s="7" t="s">
        <v>147</v>
      </c>
      <c r="C796" s="7" t="s">
        <v>4184</v>
      </c>
      <c r="D796" s="9" t="s">
        <v>103</v>
      </c>
      <c r="E796" s="12" t="s">
        <v>4185</v>
      </c>
    </row>
    <row r="797" customFormat="false" ht="15" hidden="false" customHeight="false" outlineLevel="0" collapsed="false">
      <c r="A797" s="7" t="n">
        <v>1152</v>
      </c>
      <c r="B797" s="7" t="s">
        <v>83</v>
      </c>
      <c r="C797" s="7" t="s">
        <v>4184</v>
      </c>
      <c r="D797" s="9" t="s">
        <v>165</v>
      </c>
      <c r="E797" s="12" t="s">
        <v>4185</v>
      </c>
    </row>
    <row r="798" customFormat="false" ht="15" hidden="false" customHeight="false" outlineLevel="0" collapsed="false">
      <c r="A798" s="7" t="n">
        <v>1153</v>
      </c>
      <c r="B798" s="7" t="s">
        <v>119</v>
      </c>
      <c r="C798" s="7" t="s">
        <v>4184</v>
      </c>
      <c r="D798" s="9" t="s">
        <v>82</v>
      </c>
      <c r="E798" s="12" t="s">
        <v>4185</v>
      </c>
    </row>
    <row r="799" customFormat="false" ht="23.85" hidden="false" customHeight="false" outlineLevel="0" collapsed="false">
      <c r="A799" s="7" t="n">
        <v>1154</v>
      </c>
      <c r="B799" s="7" t="s">
        <v>119</v>
      </c>
      <c r="C799" s="7" t="s">
        <v>4186</v>
      </c>
      <c r="D799" s="9" t="s">
        <v>90</v>
      </c>
      <c r="E799" s="12" t="s">
        <v>4187</v>
      </c>
    </row>
    <row r="800" customFormat="false" ht="23.85" hidden="false" customHeight="false" outlineLevel="0" collapsed="false">
      <c r="A800" s="7" t="n">
        <v>1154</v>
      </c>
      <c r="B800" s="7" t="s">
        <v>110</v>
      </c>
      <c r="C800" s="7" t="s">
        <v>4184</v>
      </c>
      <c r="D800" s="9" t="s">
        <v>90</v>
      </c>
      <c r="E800" s="12" t="s">
        <v>4185</v>
      </c>
    </row>
    <row r="801" customFormat="false" ht="15" hidden="false" customHeight="false" outlineLevel="0" collapsed="false">
      <c r="A801" s="7" t="n">
        <v>1156</v>
      </c>
      <c r="B801" s="7" t="s">
        <v>96</v>
      </c>
      <c r="C801" s="7" t="s">
        <v>4184</v>
      </c>
      <c r="D801" s="9" t="s">
        <v>82</v>
      </c>
      <c r="E801" s="12" t="s">
        <v>4185</v>
      </c>
    </row>
    <row r="802" customFormat="false" ht="15" hidden="false" customHeight="false" outlineLevel="0" collapsed="false">
      <c r="A802" s="7" t="n">
        <v>1157</v>
      </c>
      <c r="B802" s="7" t="s">
        <v>96</v>
      </c>
      <c r="C802" s="7" t="s">
        <v>4184</v>
      </c>
      <c r="D802" s="9" t="s">
        <v>82</v>
      </c>
      <c r="E802" s="12" t="s">
        <v>4185</v>
      </c>
    </row>
    <row r="803" customFormat="false" ht="15" hidden="false" customHeight="false" outlineLevel="0" collapsed="false">
      <c r="A803" s="7" t="n">
        <v>1158</v>
      </c>
      <c r="B803" s="7" t="s">
        <v>96</v>
      </c>
      <c r="C803" s="7" t="s">
        <v>4184</v>
      </c>
      <c r="D803" s="9" t="s">
        <v>82</v>
      </c>
      <c r="E803" s="12" t="s">
        <v>4185</v>
      </c>
    </row>
    <row r="804" customFormat="false" ht="15" hidden="false" customHeight="false" outlineLevel="0" collapsed="false">
      <c r="A804" s="7" t="n">
        <v>1160</v>
      </c>
      <c r="B804" s="7" t="s">
        <v>110</v>
      </c>
      <c r="C804" s="7" t="s">
        <v>4184</v>
      </c>
      <c r="D804" s="9" t="s">
        <v>165</v>
      </c>
      <c r="E804" s="12" t="s">
        <v>4185</v>
      </c>
    </row>
    <row r="805" customFormat="false" ht="15" hidden="false" customHeight="false" outlineLevel="0" collapsed="false">
      <c r="A805" s="7" t="n">
        <v>1161</v>
      </c>
      <c r="B805" s="7" t="s">
        <v>83</v>
      </c>
      <c r="C805" s="7" t="s">
        <v>4184</v>
      </c>
      <c r="D805" s="9" t="s">
        <v>82</v>
      </c>
      <c r="E805" s="12" t="s">
        <v>4185</v>
      </c>
    </row>
    <row r="806" customFormat="false" ht="23.85" hidden="false" customHeight="false" outlineLevel="0" collapsed="false">
      <c r="A806" s="7" t="n">
        <v>1168</v>
      </c>
      <c r="B806" s="7" t="s">
        <v>83</v>
      </c>
      <c r="C806" s="7" t="s">
        <v>4186</v>
      </c>
      <c r="D806" s="9" t="s">
        <v>90</v>
      </c>
      <c r="E806" s="12" t="s">
        <v>4187</v>
      </c>
    </row>
    <row r="807" customFormat="false" ht="23.85" hidden="false" customHeight="false" outlineLevel="0" collapsed="false">
      <c r="A807" s="7" t="n">
        <v>1168</v>
      </c>
      <c r="B807" s="7" t="s">
        <v>144</v>
      </c>
      <c r="C807" s="7" t="s">
        <v>4184</v>
      </c>
      <c r="D807" s="9" t="s">
        <v>90</v>
      </c>
      <c r="E807" s="12" t="s">
        <v>4185</v>
      </c>
    </row>
    <row r="808" customFormat="false" ht="15" hidden="false" customHeight="false" outlineLevel="0" collapsed="false">
      <c r="A808" s="7" t="n">
        <v>1169</v>
      </c>
      <c r="B808" s="7" t="s">
        <v>119</v>
      </c>
      <c r="C808" s="7" t="s">
        <v>4184</v>
      </c>
      <c r="D808" s="9" t="s">
        <v>82</v>
      </c>
      <c r="E808" s="12" t="s">
        <v>4185</v>
      </c>
    </row>
    <row r="809" customFormat="false" ht="15" hidden="false" customHeight="false" outlineLevel="0" collapsed="false">
      <c r="A809" s="7" t="n">
        <v>1171</v>
      </c>
      <c r="B809" s="7" t="s">
        <v>239</v>
      </c>
      <c r="C809" s="7" t="s">
        <v>4184</v>
      </c>
      <c r="D809" s="9" t="s">
        <v>822</v>
      </c>
      <c r="E809" s="12" t="s">
        <v>4185</v>
      </c>
    </row>
    <row r="810" customFormat="false" ht="15" hidden="false" customHeight="false" outlineLevel="0" collapsed="false">
      <c r="A810" s="7" t="n">
        <v>1171</v>
      </c>
      <c r="B810" s="7" t="s">
        <v>320</v>
      </c>
      <c r="C810" s="7" t="s">
        <v>4184</v>
      </c>
      <c r="D810" s="9" t="s">
        <v>822</v>
      </c>
      <c r="E810" s="12" t="s">
        <v>4185</v>
      </c>
    </row>
    <row r="811" customFormat="false" ht="15" hidden="false" customHeight="false" outlineLevel="0" collapsed="false">
      <c r="A811" s="7" t="n">
        <v>1174</v>
      </c>
      <c r="B811" s="7" t="s">
        <v>83</v>
      </c>
      <c r="C811" s="7" t="s">
        <v>4184</v>
      </c>
      <c r="D811" s="9" t="s">
        <v>165</v>
      </c>
      <c r="E811" s="12" t="s">
        <v>4185</v>
      </c>
    </row>
    <row r="812" customFormat="false" ht="15" hidden="false" customHeight="false" outlineLevel="0" collapsed="false">
      <c r="A812" s="7" t="n">
        <v>1175</v>
      </c>
      <c r="B812" s="7" t="s">
        <v>144</v>
      </c>
      <c r="C812" s="7" t="s">
        <v>4184</v>
      </c>
      <c r="D812" s="9" t="s">
        <v>153</v>
      </c>
      <c r="E812" s="12" t="s">
        <v>4185</v>
      </c>
    </row>
    <row r="813" customFormat="false" ht="15" hidden="false" customHeight="false" outlineLevel="0" collapsed="false">
      <c r="A813" s="7" t="n">
        <v>1175</v>
      </c>
      <c r="B813" s="7" t="s">
        <v>83</v>
      </c>
      <c r="C813" s="7" t="s">
        <v>4184</v>
      </c>
      <c r="D813" s="9" t="s">
        <v>153</v>
      </c>
      <c r="E813" s="12" t="s">
        <v>4185</v>
      </c>
    </row>
    <row r="814" customFormat="false" ht="23.85" hidden="false" customHeight="false" outlineLevel="0" collapsed="false">
      <c r="A814" s="7" t="n">
        <v>1176</v>
      </c>
      <c r="B814" s="7" t="s">
        <v>144</v>
      </c>
      <c r="C814" s="7" t="s">
        <v>4186</v>
      </c>
      <c r="D814" s="9" t="s">
        <v>90</v>
      </c>
      <c r="E814" s="12" t="s">
        <v>4187</v>
      </c>
    </row>
    <row r="815" customFormat="false" ht="23.85" hidden="false" customHeight="false" outlineLevel="0" collapsed="false">
      <c r="A815" s="7" t="n">
        <v>1176</v>
      </c>
      <c r="B815" s="7" t="s">
        <v>91</v>
      </c>
      <c r="C815" s="7" t="s">
        <v>4184</v>
      </c>
      <c r="D815" s="9" t="s">
        <v>90</v>
      </c>
      <c r="E815" s="12" t="s">
        <v>4185</v>
      </c>
    </row>
    <row r="816" customFormat="false" ht="15" hidden="false" customHeight="false" outlineLevel="0" collapsed="false">
      <c r="A816" s="7" t="n">
        <v>1178</v>
      </c>
      <c r="B816" s="7" t="s">
        <v>110</v>
      </c>
      <c r="C816" s="7" t="s">
        <v>4188</v>
      </c>
      <c r="D816" s="9" t="s">
        <v>327</v>
      </c>
      <c r="E816" s="12" t="s">
        <v>4189</v>
      </c>
    </row>
    <row r="817" customFormat="false" ht="15" hidden="false" customHeight="false" outlineLevel="0" collapsed="false">
      <c r="A817" s="7" t="n">
        <v>1178</v>
      </c>
      <c r="B817" s="7" t="s">
        <v>1487</v>
      </c>
      <c r="C817" s="7" t="s">
        <v>4188</v>
      </c>
      <c r="D817" s="9" t="s">
        <v>327</v>
      </c>
      <c r="E817" s="12" t="s">
        <v>4189</v>
      </c>
    </row>
    <row r="818" customFormat="false" ht="23.85" hidden="false" customHeight="false" outlineLevel="0" collapsed="false">
      <c r="A818" s="7" t="n">
        <v>1179</v>
      </c>
      <c r="B818" s="7" t="s">
        <v>118</v>
      </c>
      <c r="C818" s="7" t="s">
        <v>4186</v>
      </c>
      <c r="D818" s="9" t="s">
        <v>90</v>
      </c>
      <c r="E818" s="12" t="s">
        <v>4187</v>
      </c>
    </row>
    <row r="819" customFormat="false" ht="23.85" hidden="false" customHeight="false" outlineLevel="0" collapsed="false">
      <c r="A819" s="7" t="n">
        <v>1179</v>
      </c>
      <c r="B819" s="7" t="s">
        <v>2424</v>
      </c>
      <c r="C819" s="7" t="s">
        <v>4184</v>
      </c>
      <c r="D819" s="9" t="s">
        <v>90</v>
      </c>
      <c r="E819" s="12" t="s">
        <v>4185</v>
      </c>
    </row>
    <row r="820" customFormat="false" ht="23.85" hidden="false" customHeight="false" outlineLevel="0" collapsed="false">
      <c r="A820" s="7" t="n">
        <v>1180</v>
      </c>
      <c r="B820" s="7" t="s">
        <v>83</v>
      </c>
      <c r="C820" s="7" t="s">
        <v>4186</v>
      </c>
      <c r="D820" s="9" t="s">
        <v>90</v>
      </c>
      <c r="E820" s="12" t="s">
        <v>4187</v>
      </c>
    </row>
    <row r="821" customFormat="false" ht="23.85" hidden="false" customHeight="false" outlineLevel="0" collapsed="false">
      <c r="A821" s="7" t="n">
        <v>1180</v>
      </c>
      <c r="B821" s="7" t="s">
        <v>110</v>
      </c>
      <c r="C821" s="7" t="s">
        <v>4184</v>
      </c>
      <c r="D821" s="9" t="s">
        <v>90</v>
      </c>
      <c r="E821" s="12" t="s">
        <v>4185</v>
      </c>
    </row>
    <row r="822" customFormat="false" ht="23.85" hidden="false" customHeight="false" outlineLevel="0" collapsed="false">
      <c r="A822" s="7" t="n">
        <v>1182</v>
      </c>
      <c r="B822" s="7" t="s">
        <v>83</v>
      </c>
      <c r="C822" s="7" t="s">
        <v>4186</v>
      </c>
      <c r="D822" s="9" t="s">
        <v>90</v>
      </c>
      <c r="E822" s="12" t="s">
        <v>4187</v>
      </c>
    </row>
    <row r="823" customFormat="false" ht="23.85" hidden="false" customHeight="false" outlineLevel="0" collapsed="false">
      <c r="A823" s="7" t="n">
        <v>1182</v>
      </c>
      <c r="B823" s="7" t="s">
        <v>144</v>
      </c>
      <c r="C823" s="7" t="s">
        <v>4184</v>
      </c>
      <c r="D823" s="9" t="s">
        <v>90</v>
      </c>
      <c r="E823" s="12" t="s">
        <v>4185</v>
      </c>
    </row>
    <row r="824" customFormat="false" ht="15" hidden="false" customHeight="false" outlineLevel="0" collapsed="false">
      <c r="A824" s="7" t="n">
        <v>1183</v>
      </c>
      <c r="B824" s="7" t="s">
        <v>110</v>
      </c>
      <c r="C824" s="7" t="s">
        <v>4188</v>
      </c>
      <c r="D824" s="9" t="s">
        <v>327</v>
      </c>
      <c r="E824" s="12" t="s">
        <v>4189</v>
      </c>
    </row>
    <row r="825" customFormat="false" ht="15" hidden="false" customHeight="false" outlineLevel="0" collapsed="false">
      <c r="A825" s="7" t="n">
        <v>1183</v>
      </c>
      <c r="B825" s="7" t="s">
        <v>119</v>
      </c>
      <c r="C825" s="7" t="s">
        <v>4188</v>
      </c>
      <c r="D825" s="9" t="s">
        <v>327</v>
      </c>
      <c r="E825" s="12" t="s">
        <v>4189</v>
      </c>
    </row>
    <row r="826" customFormat="false" ht="15" hidden="false" customHeight="false" outlineLevel="0" collapsed="false">
      <c r="A826" s="7" t="n">
        <v>1185</v>
      </c>
      <c r="B826" s="7" t="s">
        <v>144</v>
      </c>
      <c r="C826" s="7" t="s">
        <v>4184</v>
      </c>
      <c r="D826" s="9" t="s">
        <v>103</v>
      </c>
      <c r="E826" s="12" t="s">
        <v>4185</v>
      </c>
    </row>
    <row r="827" customFormat="false" ht="15" hidden="false" customHeight="false" outlineLevel="0" collapsed="false">
      <c r="A827" s="7" t="n">
        <v>1186</v>
      </c>
      <c r="B827" s="7" t="s">
        <v>119</v>
      </c>
      <c r="C827" s="7" t="s">
        <v>4184</v>
      </c>
      <c r="D827" s="9" t="s">
        <v>103</v>
      </c>
      <c r="E827" s="12" t="s">
        <v>4185</v>
      </c>
    </row>
    <row r="828" customFormat="false" ht="15" hidden="false" customHeight="false" outlineLevel="0" collapsed="false">
      <c r="A828" s="7" t="n">
        <v>1187</v>
      </c>
      <c r="B828" s="7" t="s">
        <v>119</v>
      </c>
      <c r="C828" s="7" t="s">
        <v>4184</v>
      </c>
      <c r="D828" s="9" t="s">
        <v>103</v>
      </c>
      <c r="E828" s="12" t="s">
        <v>4185</v>
      </c>
    </row>
    <row r="829" customFormat="false" ht="15" hidden="false" customHeight="false" outlineLevel="0" collapsed="false">
      <c r="A829" s="7" t="n">
        <v>1189</v>
      </c>
      <c r="B829" s="7" t="s">
        <v>96</v>
      </c>
      <c r="C829" s="7" t="s">
        <v>4184</v>
      </c>
      <c r="D829" s="9" t="s">
        <v>103</v>
      </c>
      <c r="E829" s="12" t="s">
        <v>4185</v>
      </c>
    </row>
    <row r="830" customFormat="false" ht="15" hidden="false" customHeight="false" outlineLevel="0" collapsed="false">
      <c r="A830" s="7" t="n">
        <v>1190</v>
      </c>
      <c r="B830" s="7" t="s">
        <v>110</v>
      </c>
      <c r="C830" s="7" t="s">
        <v>4188</v>
      </c>
      <c r="D830" s="9" t="s">
        <v>327</v>
      </c>
      <c r="E830" s="12" t="s">
        <v>4189</v>
      </c>
    </row>
    <row r="831" customFormat="false" ht="15" hidden="false" customHeight="false" outlineLevel="0" collapsed="false">
      <c r="A831" s="7" t="n">
        <v>1190</v>
      </c>
      <c r="B831" s="7" t="s">
        <v>83</v>
      </c>
      <c r="C831" s="7" t="s">
        <v>4188</v>
      </c>
      <c r="D831" s="9" t="s">
        <v>327</v>
      </c>
      <c r="E831" s="12" t="s">
        <v>4189</v>
      </c>
    </row>
    <row r="832" customFormat="false" ht="15" hidden="false" customHeight="false" outlineLevel="0" collapsed="false">
      <c r="A832" s="7" t="n">
        <v>1191</v>
      </c>
      <c r="B832" s="7" t="s">
        <v>144</v>
      </c>
      <c r="C832" s="7" t="s">
        <v>4184</v>
      </c>
      <c r="D832" s="9" t="s">
        <v>103</v>
      </c>
      <c r="E832" s="12" t="s">
        <v>4185</v>
      </c>
    </row>
    <row r="833" customFormat="false" ht="23.85" hidden="false" customHeight="false" outlineLevel="0" collapsed="false">
      <c r="A833" s="7" t="n">
        <v>1192</v>
      </c>
      <c r="B833" s="7" t="s">
        <v>144</v>
      </c>
      <c r="C833" s="7" t="s">
        <v>4186</v>
      </c>
      <c r="D833" s="9" t="s">
        <v>90</v>
      </c>
      <c r="E833" s="12" t="s">
        <v>4187</v>
      </c>
    </row>
    <row r="834" customFormat="false" ht="23.85" hidden="false" customHeight="false" outlineLevel="0" collapsed="false">
      <c r="A834" s="7" t="n">
        <v>1192</v>
      </c>
      <c r="B834" s="7" t="s">
        <v>107</v>
      </c>
      <c r="C834" s="7" t="s">
        <v>4184</v>
      </c>
      <c r="D834" s="9" t="s">
        <v>90</v>
      </c>
      <c r="E834" s="12" t="s">
        <v>4185</v>
      </c>
    </row>
    <row r="835" customFormat="false" ht="15" hidden="false" customHeight="false" outlineLevel="0" collapsed="false">
      <c r="A835" s="7" t="n">
        <v>1194</v>
      </c>
      <c r="B835" s="7" t="s">
        <v>83</v>
      </c>
      <c r="C835" s="7" t="s">
        <v>4184</v>
      </c>
      <c r="D835" s="9" t="s">
        <v>82</v>
      </c>
      <c r="E835" s="12" t="s">
        <v>4185</v>
      </c>
    </row>
    <row r="836" customFormat="false" ht="15" hidden="false" customHeight="false" outlineLevel="0" collapsed="false">
      <c r="A836" s="7" t="n">
        <v>1195</v>
      </c>
      <c r="B836" s="7" t="s">
        <v>144</v>
      </c>
      <c r="C836" s="7" t="s">
        <v>4184</v>
      </c>
      <c r="D836" s="9" t="s">
        <v>103</v>
      </c>
      <c r="E836" s="12" t="s">
        <v>4185</v>
      </c>
    </row>
    <row r="837" customFormat="false" ht="23.85" hidden="false" customHeight="false" outlineLevel="0" collapsed="false">
      <c r="A837" s="7" t="n">
        <v>1196</v>
      </c>
      <c r="B837" s="7" t="s">
        <v>144</v>
      </c>
      <c r="C837" s="7" t="s">
        <v>4186</v>
      </c>
      <c r="D837" s="9" t="s">
        <v>90</v>
      </c>
      <c r="E837" s="12" t="s">
        <v>4187</v>
      </c>
    </row>
    <row r="838" customFormat="false" ht="23.85" hidden="false" customHeight="false" outlineLevel="0" collapsed="false">
      <c r="A838" s="7" t="n">
        <v>1196</v>
      </c>
      <c r="B838" s="7" t="s">
        <v>107</v>
      </c>
      <c r="C838" s="7" t="s">
        <v>4184</v>
      </c>
      <c r="D838" s="9" t="s">
        <v>90</v>
      </c>
      <c r="E838" s="12" t="s">
        <v>4185</v>
      </c>
    </row>
    <row r="839" customFormat="false" ht="23.85" hidden="false" customHeight="false" outlineLevel="0" collapsed="false">
      <c r="A839" s="7" t="n">
        <v>1197</v>
      </c>
      <c r="B839" s="7" t="s">
        <v>147</v>
      </c>
      <c r="C839" s="7" t="s">
        <v>4186</v>
      </c>
      <c r="D839" s="9" t="s">
        <v>90</v>
      </c>
      <c r="E839" s="12" t="s">
        <v>4187</v>
      </c>
    </row>
    <row r="840" customFormat="false" ht="23.85" hidden="false" customHeight="false" outlineLevel="0" collapsed="false">
      <c r="A840" s="7" t="n">
        <v>1197</v>
      </c>
      <c r="B840" s="7" t="s">
        <v>96</v>
      </c>
      <c r="C840" s="7" t="s">
        <v>4184</v>
      </c>
      <c r="D840" s="9" t="s">
        <v>90</v>
      </c>
      <c r="E840" s="12" t="s">
        <v>4185</v>
      </c>
    </row>
    <row r="841" customFormat="false" ht="23.85" hidden="false" customHeight="false" outlineLevel="0" collapsed="false">
      <c r="A841" s="7" t="n">
        <v>1198</v>
      </c>
      <c r="B841" s="7" t="s">
        <v>144</v>
      </c>
      <c r="C841" s="7" t="s">
        <v>4186</v>
      </c>
      <c r="D841" s="9" t="s">
        <v>90</v>
      </c>
      <c r="E841" s="12" t="s">
        <v>4187</v>
      </c>
    </row>
    <row r="842" customFormat="false" ht="23.85" hidden="false" customHeight="false" outlineLevel="0" collapsed="false">
      <c r="A842" s="7" t="n">
        <v>1198</v>
      </c>
      <c r="B842" s="7" t="s">
        <v>1487</v>
      </c>
      <c r="C842" s="7" t="s">
        <v>4184</v>
      </c>
      <c r="D842" s="9" t="s">
        <v>90</v>
      </c>
      <c r="E842" s="12" t="s">
        <v>4185</v>
      </c>
    </row>
    <row r="843" customFormat="false" ht="23.85" hidden="false" customHeight="false" outlineLevel="0" collapsed="false">
      <c r="A843" s="7" t="n">
        <v>1199</v>
      </c>
      <c r="B843" s="7" t="s">
        <v>110</v>
      </c>
      <c r="C843" s="7" t="s">
        <v>4186</v>
      </c>
      <c r="D843" s="9" t="s">
        <v>90</v>
      </c>
      <c r="E843" s="12" t="s">
        <v>4187</v>
      </c>
    </row>
    <row r="844" customFormat="false" ht="23.85" hidden="false" customHeight="false" outlineLevel="0" collapsed="false">
      <c r="A844" s="7" t="n">
        <v>1199</v>
      </c>
      <c r="B844" s="7" t="s">
        <v>1487</v>
      </c>
      <c r="C844" s="7" t="s">
        <v>4184</v>
      </c>
      <c r="D844" s="9" t="s">
        <v>90</v>
      </c>
      <c r="E844" s="12" t="s">
        <v>4185</v>
      </c>
    </row>
    <row r="845" customFormat="false" ht="23.85" hidden="false" customHeight="false" outlineLevel="0" collapsed="false">
      <c r="A845" s="7" t="n">
        <v>1200</v>
      </c>
      <c r="B845" s="7" t="s">
        <v>144</v>
      </c>
      <c r="C845" s="7" t="s">
        <v>4186</v>
      </c>
      <c r="D845" s="9" t="s">
        <v>90</v>
      </c>
      <c r="E845" s="12" t="s">
        <v>4187</v>
      </c>
    </row>
    <row r="846" customFormat="false" ht="23.85" hidden="false" customHeight="false" outlineLevel="0" collapsed="false">
      <c r="A846" s="7" t="n">
        <v>1200</v>
      </c>
      <c r="B846" s="7" t="s">
        <v>83</v>
      </c>
      <c r="C846" s="7" t="s">
        <v>4184</v>
      </c>
      <c r="D846" s="9" t="s">
        <v>90</v>
      </c>
      <c r="E846" s="12" t="s">
        <v>4185</v>
      </c>
    </row>
    <row r="847" customFormat="false" ht="23.85" hidden="false" customHeight="false" outlineLevel="0" collapsed="false">
      <c r="A847" s="7" t="n">
        <v>1201</v>
      </c>
      <c r="B847" s="7" t="s">
        <v>119</v>
      </c>
      <c r="C847" s="7" t="s">
        <v>4186</v>
      </c>
      <c r="D847" s="9" t="s">
        <v>90</v>
      </c>
      <c r="E847" s="12" t="s">
        <v>4187</v>
      </c>
    </row>
    <row r="848" customFormat="false" ht="23.85" hidden="false" customHeight="false" outlineLevel="0" collapsed="false">
      <c r="A848" s="7" t="n">
        <v>1201</v>
      </c>
      <c r="B848" s="7" t="s">
        <v>83</v>
      </c>
      <c r="C848" s="7" t="s">
        <v>4184</v>
      </c>
      <c r="D848" s="9" t="s">
        <v>90</v>
      </c>
      <c r="E848" s="12" t="s">
        <v>4185</v>
      </c>
    </row>
    <row r="849" customFormat="false" ht="23.85" hidden="false" customHeight="false" outlineLevel="0" collapsed="false">
      <c r="A849" s="7" t="n">
        <v>1202</v>
      </c>
      <c r="B849" s="7" t="s">
        <v>83</v>
      </c>
      <c r="C849" s="7" t="s">
        <v>4186</v>
      </c>
      <c r="D849" s="9" t="s">
        <v>90</v>
      </c>
      <c r="E849" s="12" t="s">
        <v>4187</v>
      </c>
    </row>
    <row r="850" customFormat="false" ht="23.85" hidden="false" customHeight="false" outlineLevel="0" collapsed="false">
      <c r="A850" s="7" t="n">
        <v>1202</v>
      </c>
      <c r="B850" s="7" t="s">
        <v>110</v>
      </c>
      <c r="C850" s="7" t="s">
        <v>4184</v>
      </c>
      <c r="D850" s="9" t="s">
        <v>90</v>
      </c>
      <c r="E850" s="12" t="s">
        <v>4185</v>
      </c>
    </row>
    <row r="851" customFormat="false" ht="23.85" hidden="false" customHeight="false" outlineLevel="0" collapsed="false">
      <c r="A851" s="7" t="n">
        <v>1203</v>
      </c>
      <c r="B851" s="7" t="s">
        <v>320</v>
      </c>
      <c r="C851" s="7" t="s">
        <v>4186</v>
      </c>
      <c r="D851" s="9" t="s">
        <v>90</v>
      </c>
      <c r="E851" s="12" t="s">
        <v>4187</v>
      </c>
    </row>
    <row r="852" customFormat="false" ht="23.85" hidden="false" customHeight="false" outlineLevel="0" collapsed="false">
      <c r="A852" s="7" t="n">
        <v>1203</v>
      </c>
      <c r="B852" s="7" t="s">
        <v>83</v>
      </c>
      <c r="C852" s="7" t="s">
        <v>4184</v>
      </c>
      <c r="D852" s="9" t="s">
        <v>90</v>
      </c>
      <c r="E852" s="12" t="s">
        <v>4185</v>
      </c>
    </row>
    <row r="853" customFormat="false" ht="15" hidden="false" customHeight="false" outlineLevel="0" collapsed="false">
      <c r="A853" s="7" t="n">
        <v>1205</v>
      </c>
      <c r="B853" s="7" t="s">
        <v>92</v>
      </c>
      <c r="C853" s="7" t="s">
        <v>4184</v>
      </c>
      <c r="D853" s="9" t="s">
        <v>165</v>
      </c>
      <c r="E853" s="12" t="s">
        <v>4185</v>
      </c>
    </row>
    <row r="854" customFormat="false" ht="15" hidden="false" customHeight="false" outlineLevel="0" collapsed="false">
      <c r="A854" s="7" t="n">
        <v>1206</v>
      </c>
      <c r="B854" s="7" t="s">
        <v>83</v>
      </c>
      <c r="C854" s="7" t="s">
        <v>4184</v>
      </c>
      <c r="D854" s="9" t="s">
        <v>165</v>
      </c>
      <c r="E854" s="12" t="s">
        <v>4185</v>
      </c>
    </row>
    <row r="855" customFormat="false" ht="15" hidden="false" customHeight="false" outlineLevel="0" collapsed="false">
      <c r="A855" s="7" t="n">
        <v>1210</v>
      </c>
      <c r="B855" s="7" t="s">
        <v>83</v>
      </c>
      <c r="C855" s="7" t="s">
        <v>4184</v>
      </c>
      <c r="D855" s="9" t="s">
        <v>153</v>
      </c>
      <c r="E855" s="12" t="s">
        <v>4185</v>
      </c>
    </row>
    <row r="856" customFormat="false" ht="15" hidden="false" customHeight="false" outlineLevel="0" collapsed="false">
      <c r="A856" s="7" t="n">
        <v>1211</v>
      </c>
      <c r="B856" s="7" t="s">
        <v>118</v>
      </c>
      <c r="C856" s="7" t="s">
        <v>4186</v>
      </c>
      <c r="D856" s="9" t="s">
        <v>798</v>
      </c>
      <c r="E856" s="12" t="s">
        <v>4187</v>
      </c>
    </row>
    <row r="857" customFormat="false" ht="23.85" hidden="false" customHeight="false" outlineLevel="0" collapsed="false">
      <c r="A857" s="7" t="n">
        <v>1213</v>
      </c>
      <c r="B857" s="7" t="s">
        <v>578</v>
      </c>
      <c r="C857" s="7" t="s">
        <v>4186</v>
      </c>
      <c r="D857" s="9" t="s">
        <v>2479</v>
      </c>
      <c r="E857" s="12" t="s">
        <v>4187</v>
      </c>
    </row>
    <row r="858" customFormat="false" ht="23.85" hidden="false" customHeight="false" outlineLevel="0" collapsed="false">
      <c r="A858" s="7" t="n">
        <v>1214</v>
      </c>
      <c r="B858" s="7" t="s">
        <v>147</v>
      </c>
      <c r="C858" s="7" t="s">
        <v>4184</v>
      </c>
      <c r="D858" s="9" t="s">
        <v>1125</v>
      </c>
      <c r="E858" s="12" t="s">
        <v>4185</v>
      </c>
    </row>
    <row r="859" customFormat="false" ht="23.85" hidden="false" customHeight="false" outlineLevel="0" collapsed="false">
      <c r="A859" s="7" t="n">
        <v>1214</v>
      </c>
      <c r="B859" s="7" t="s">
        <v>91</v>
      </c>
      <c r="C859" s="7" t="s">
        <v>4184</v>
      </c>
      <c r="D859" s="9" t="s">
        <v>1125</v>
      </c>
      <c r="E859" s="12" t="s">
        <v>4185</v>
      </c>
    </row>
    <row r="860" customFormat="false" ht="23.85" hidden="false" customHeight="false" outlineLevel="0" collapsed="false">
      <c r="A860" s="7" t="n">
        <v>1219</v>
      </c>
      <c r="B860" s="7" t="s">
        <v>83</v>
      </c>
      <c r="C860" s="7" t="s">
        <v>4186</v>
      </c>
      <c r="D860" s="9" t="s">
        <v>90</v>
      </c>
      <c r="E860" s="12" t="s">
        <v>4187</v>
      </c>
    </row>
    <row r="861" customFormat="false" ht="23.85" hidden="false" customHeight="false" outlineLevel="0" collapsed="false">
      <c r="A861" s="7" t="n">
        <v>1219</v>
      </c>
      <c r="B861" s="7" t="s">
        <v>144</v>
      </c>
      <c r="C861" s="7" t="s">
        <v>4184</v>
      </c>
      <c r="D861" s="9" t="s">
        <v>90</v>
      </c>
      <c r="E861" s="12" t="s">
        <v>4185</v>
      </c>
    </row>
    <row r="862" customFormat="false" ht="23.85" hidden="false" customHeight="false" outlineLevel="0" collapsed="false">
      <c r="A862" s="7" t="n">
        <v>1220</v>
      </c>
      <c r="B862" s="7" t="s">
        <v>144</v>
      </c>
      <c r="C862" s="7" t="s">
        <v>4186</v>
      </c>
      <c r="D862" s="9" t="s">
        <v>90</v>
      </c>
      <c r="E862" s="12" t="s">
        <v>4187</v>
      </c>
    </row>
    <row r="863" customFormat="false" ht="23.85" hidden="false" customHeight="false" outlineLevel="0" collapsed="false">
      <c r="A863" s="7" t="n">
        <v>1220</v>
      </c>
      <c r="B863" s="7" t="s">
        <v>119</v>
      </c>
      <c r="C863" s="7" t="s">
        <v>4184</v>
      </c>
      <c r="D863" s="9" t="s">
        <v>90</v>
      </c>
      <c r="E863" s="12" t="s">
        <v>4185</v>
      </c>
    </row>
    <row r="864" customFormat="false" ht="15" hidden="false" customHeight="false" outlineLevel="0" collapsed="false">
      <c r="A864" s="7" t="n">
        <v>1223</v>
      </c>
      <c r="B864" s="7" t="s">
        <v>110</v>
      </c>
      <c r="C864" s="7" t="s">
        <v>4188</v>
      </c>
      <c r="D864" s="9" t="s">
        <v>327</v>
      </c>
      <c r="E864" s="12" t="s">
        <v>4189</v>
      </c>
    </row>
    <row r="865" customFormat="false" ht="15" hidden="false" customHeight="false" outlineLevel="0" collapsed="false">
      <c r="A865" s="7" t="n">
        <v>1223</v>
      </c>
      <c r="B865" s="7" t="s">
        <v>83</v>
      </c>
      <c r="C865" s="7" t="s">
        <v>4188</v>
      </c>
      <c r="D865" s="9" t="s">
        <v>327</v>
      </c>
      <c r="E865" s="12" t="s">
        <v>4189</v>
      </c>
    </row>
    <row r="866" customFormat="false" ht="23.85" hidden="false" customHeight="false" outlineLevel="0" collapsed="false">
      <c r="A866" s="7" t="n">
        <v>1226</v>
      </c>
      <c r="B866" s="7" t="s">
        <v>110</v>
      </c>
      <c r="C866" s="7" t="s">
        <v>4186</v>
      </c>
      <c r="D866" s="9" t="s">
        <v>90</v>
      </c>
      <c r="E866" s="12" t="s">
        <v>4187</v>
      </c>
    </row>
    <row r="867" customFormat="false" ht="23.85" hidden="false" customHeight="false" outlineLevel="0" collapsed="false">
      <c r="A867" s="7" t="n">
        <v>1226</v>
      </c>
      <c r="B867" s="7" t="s">
        <v>119</v>
      </c>
      <c r="C867" s="7" t="s">
        <v>4184</v>
      </c>
      <c r="D867" s="9" t="s">
        <v>90</v>
      </c>
      <c r="E867" s="12" t="s">
        <v>4185</v>
      </c>
    </row>
    <row r="868" customFormat="false" ht="15" hidden="false" customHeight="false" outlineLevel="0" collapsed="false">
      <c r="A868" s="7" t="n">
        <v>1229</v>
      </c>
      <c r="B868" s="7" t="s">
        <v>96</v>
      </c>
      <c r="C868" s="7" t="s">
        <v>4184</v>
      </c>
      <c r="D868" s="9" t="s">
        <v>103</v>
      </c>
      <c r="E868" s="12" t="s">
        <v>4185</v>
      </c>
    </row>
    <row r="869" customFormat="false" ht="23.85" hidden="false" customHeight="false" outlineLevel="0" collapsed="false">
      <c r="A869" s="7" t="n">
        <v>1233</v>
      </c>
      <c r="B869" s="7" t="s">
        <v>144</v>
      </c>
      <c r="C869" s="7" t="s">
        <v>4186</v>
      </c>
      <c r="D869" s="9" t="s">
        <v>90</v>
      </c>
      <c r="E869" s="12" t="s">
        <v>4187</v>
      </c>
    </row>
    <row r="870" customFormat="false" ht="23.85" hidden="false" customHeight="false" outlineLevel="0" collapsed="false">
      <c r="A870" s="7" t="n">
        <v>1233</v>
      </c>
      <c r="B870" s="7" t="s">
        <v>183</v>
      </c>
      <c r="C870" s="7" t="s">
        <v>4184</v>
      </c>
      <c r="D870" s="9" t="s">
        <v>90</v>
      </c>
      <c r="E870" s="12" t="s">
        <v>4185</v>
      </c>
    </row>
    <row r="871" customFormat="false" ht="15" hidden="false" customHeight="false" outlineLevel="0" collapsed="false">
      <c r="A871" s="7" t="n">
        <v>1234</v>
      </c>
      <c r="B871" s="7" t="s">
        <v>118</v>
      </c>
      <c r="C871" s="7" t="s">
        <v>4184</v>
      </c>
      <c r="D871" s="9" t="s">
        <v>82</v>
      </c>
      <c r="E871" s="12" t="s">
        <v>4185</v>
      </c>
    </row>
    <row r="872" customFormat="false" ht="15" hidden="false" customHeight="false" outlineLevel="0" collapsed="false">
      <c r="A872" s="7" t="n">
        <v>1239</v>
      </c>
      <c r="B872" s="7" t="s">
        <v>119</v>
      </c>
      <c r="C872" s="7" t="s">
        <v>4186</v>
      </c>
      <c r="D872" s="9" t="s">
        <v>798</v>
      </c>
      <c r="E872" s="12" t="s">
        <v>4187</v>
      </c>
    </row>
    <row r="873" customFormat="false" ht="23.85" hidden="false" customHeight="false" outlineLevel="0" collapsed="false">
      <c r="A873" s="7" t="n">
        <v>1241</v>
      </c>
      <c r="B873" s="7" t="s">
        <v>650</v>
      </c>
      <c r="C873" s="7" t="s">
        <v>4186</v>
      </c>
      <c r="D873" s="9" t="s">
        <v>90</v>
      </c>
      <c r="E873" s="12" t="s">
        <v>4187</v>
      </c>
    </row>
    <row r="874" customFormat="false" ht="23.85" hidden="false" customHeight="false" outlineLevel="0" collapsed="false">
      <c r="A874" s="7" t="n">
        <v>1241</v>
      </c>
      <c r="B874" s="7" t="s">
        <v>118</v>
      </c>
      <c r="C874" s="7" t="s">
        <v>4184</v>
      </c>
      <c r="D874" s="9" t="s">
        <v>90</v>
      </c>
      <c r="E874" s="12" t="s">
        <v>4185</v>
      </c>
    </row>
    <row r="875" customFormat="false" ht="23.85" hidden="false" customHeight="false" outlineLevel="0" collapsed="false">
      <c r="A875" s="7" t="n">
        <v>1242</v>
      </c>
      <c r="B875" s="7" t="s">
        <v>83</v>
      </c>
      <c r="C875" s="7" t="s">
        <v>4186</v>
      </c>
      <c r="D875" s="9" t="s">
        <v>90</v>
      </c>
      <c r="E875" s="12" t="s">
        <v>4187</v>
      </c>
    </row>
    <row r="876" customFormat="false" ht="23.85" hidden="false" customHeight="false" outlineLevel="0" collapsed="false">
      <c r="A876" s="7" t="n">
        <v>1242</v>
      </c>
      <c r="B876" s="7" t="s">
        <v>110</v>
      </c>
      <c r="C876" s="7" t="s">
        <v>4184</v>
      </c>
      <c r="D876" s="9" t="s">
        <v>90</v>
      </c>
      <c r="E876" s="12" t="s">
        <v>4185</v>
      </c>
    </row>
    <row r="877" customFormat="false" ht="15" hidden="false" customHeight="false" outlineLevel="0" collapsed="false">
      <c r="A877" s="7" t="n">
        <v>1243</v>
      </c>
      <c r="B877" s="7" t="s">
        <v>119</v>
      </c>
      <c r="C877" s="7" t="s">
        <v>4184</v>
      </c>
      <c r="D877" s="9" t="s">
        <v>103</v>
      </c>
      <c r="E877" s="12" t="s">
        <v>4185</v>
      </c>
    </row>
    <row r="878" customFormat="false" ht="15" hidden="false" customHeight="false" outlineLevel="0" collapsed="false">
      <c r="A878" s="7" t="n">
        <v>1245</v>
      </c>
      <c r="B878" s="7" t="s">
        <v>83</v>
      </c>
      <c r="C878" s="7" t="s">
        <v>4184</v>
      </c>
      <c r="D878" s="9" t="s">
        <v>82</v>
      </c>
      <c r="E878" s="12" t="s">
        <v>4185</v>
      </c>
    </row>
    <row r="879" customFormat="false" ht="15" hidden="false" customHeight="false" outlineLevel="0" collapsed="false">
      <c r="A879" s="7" t="n">
        <v>1247</v>
      </c>
      <c r="B879" s="7" t="s">
        <v>107</v>
      </c>
      <c r="C879" s="7" t="s">
        <v>4184</v>
      </c>
      <c r="D879" s="9" t="s">
        <v>103</v>
      </c>
      <c r="E879" s="12" t="s">
        <v>4185</v>
      </c>
    </row>
    <row r="880" customFormat="false" ht="23.85" hidden="false" customHeight="false" outlineLevel="0" collapsed="false">
      <c r="A880" s="7" t="n">
        <v>1250</v>
      </c>
      <c r="B880" s="7" t="s">
        <v>962</v>
      </c>
      <c r="C880" s="7" t="s">
        <v>4186</v>
      </c>
      <c r="D880" s="9" t="s">
        <v>90</v>
      </c>
      <c r="E880" s="12" t="s">
        <v>4187</v>
      </c>
    </row>
    <row r="881" customFormat="false" ht="23.85" hidden="false" customHeight="false" outlineLevel="0" collapsed="false">
      <c r="A881" s="7" t="n">
        <v>1250</v>
      </c>
      <c r="B881" s="7" t="s">
        <v>144</v>
      </c>
      <c r="C881" s="7" t="s">
        <v>4184</v>
      </c>
      <c r="D881" s="9" t="s">
        <v>90</v>
      </c>
      <c r="E881" s="12" t="s">
        <v>4185</v>
      </c>
    </row>
    <row r="882" customFormat="false" ht="15" hidden="false" customHeight="false" outlineLevel="0" collapsed="false">
      <c r="A882" s="7" t="n">
        <v>1252</v>
      </c>
      <c r="B882" s="7" t="s">
        <v>110</v>
      </c>
      <c r="C882" s="7" t="s">
        <v>4186</v>
      </c>
      <c r="D882" s="9" t="s">
        <v>798</v>
      </c>
      <c r="E882" s="12" t="s">
        <v>4187</v>
      </c>
    </row>
    <row r="883" customFormat="false" ht="23.85" hidden="false" customHeight="false" outlineLevel="0" collapsed="false">
      <c r="A883" s="7" t="n">
        <v>1253</v>
      </c>
      <c r="B883" s="7" t="s">
        <v>91</v>
      </c>
      <c r="C883" s="7" t="s">
        <v>4186</v>
      </c>
      <c r="D883" s="9" t="s">
        <v>90</v>
      </c>
      <c r="E883" s="12" t="s">
        <v>4187</v>
      </c>
    </row>
    <row r="884" customFormat="false" ht="23.85" hidden="false" customHeight="false" outlineLevel="0" collapsed="false">
      <c r="A884" s="7" t="n">
        <v>1253</v>
      </c>
      <c r="B884" s="7" t="s">
        <v>144</v>
      </c>
      <c r="C884" s="7" t="s">
        <v>4184</v>
      </c>
      <c r="D884" s="9" t="s">
        <v>90</v>
      </c>
      <c r="E884" s="12" t="s">
        <v>4185</v>
      </c>
    </row>
    <row r="885" customFormat="false" ht="15" hidden="false" customHeight="false" outlineLevel="0" collapsed="false">
      <c r="A885" s="7" t="n">
        <v>1255</v>
      </c>
      <c r="B885" s="7" t="s">
        <v>119</v>
      </c>
      <c r="C885" s="7" t="s">
        <v>4184</v>
      </c>
      <c r="D885" s="9" t="s">
        <v>103</v>
      </c>
      <c r="E885" s="12" t="s">
        <v>4185</v>
      </c>
    </row>
    <row r="886" customFormat="false" ht="23.85" hidden="false" customHeight="false" outlineLevel="0" collapsed="false">
      <c r="A886" s="7" t="n">
        <v>1256</v>
      </c>
      <c r="B886" s="7" t="s">
        <v>83</v>
      </c>
      <c r="C886" s="7" t="s">
        <v>4186</v>
      </c>
      <c r="D886" s="9" t="s">
        <v>90</v>
      </c>
      <c r="E886" s="12" t="s">
        <v>4187</v>
      </c>
    </row>
    <row r="887" customFormat="false" ht="23.85" hidden="false" customHeight="false" outlineLevel="0" collapsed="false">
      <c r="A887" s="7" t="n">
        <v>1256</v>
      </c>
      <c r="B887" s="7" t="s">
        <v>144</v>
      </c>
      <c r="C887" s="7" t="s">
        <v>4184</v>
      </c>
      <c r="D887" s="9" t="s">
        <v>90</v>
      </c>
      <c r="E887" s="12" t="s">
        <v>4185</v>
      </c>
    </row>
    <row r="888" customFormat="false" ht="15" hidden="false" customHeight="false" outlineLevel="0" collapsed="false">
      <c r="A888" s="7" t="n">
        <v>1258</v>
      </c>
      <c r="B888" s="7" t="s">
        <v>107</v>
      </c>
      <c r="C888" s="7" t="s">
        <v>4184</v>
      </c>
      <c r="D888" s="9" t="s">
        <v>103</v>
      </c>
      <c r="E888" s="12" t="s">
        <v>4185</v>
      </c>
    </row>
    <row r="889" customFormat="false" ht="23.85" hidden="false" customHeight="false" outlineLevel="0" collapsed="false">
      <c r="A889" s="7" t="n">
        <v>1263</v>
      </c>
      <c r="B889" s="7" t="s">
        <v>83</v>
      </c>
      <c r="C889" s="7" t="s">
        <v>4186</v>
      </c>
      <c r="D889" s="9" t="s">
        <v>90</v>
      </c>
      <c r="E889" s="12" t="s">
        <v>4187</v>
      </c>
    </row>
    <row r="890" customFormat="false" ht="23.85" hidden="false" customHeight="false" outlineLevel="0" collapsed="false">
      <c r="A890" s="7" t="n">
        <v>1263</v>
      </c>
      <c r="B890" s="7" t="s">
        <v>110</v>
      </c>
      <c r="C890" s="7" t="s">
        <v>4184</v>
      </c>
      <c r="D890" s="9" t="s">
        <v>90</v>
      </c>
      <c r="E890" s="12" t="s">
        <v>4185</v>
      </c>
    </row>
    <row r="891" customFormat="false" ht="15" hidden="false" customHeight="false" outlineLevel="0" collapsed="false">
      <c r="A891" s="7" t="n">
        <v>1264</v>
      </c>
      <c r="B891" s="7" t="s">
        <v>144</v>
      </c>
      <c r="C891" s="7" t="s">
        <v>4184</v>
      </c>
      <c r="D891" s="9" t="s">
        <v>165</v>
      </c>
      <c r="E891" s="12" t="s">
        <v>4185</v>
      </c>
    </row>
    <row r="892" customFormat="false" ht="23.85" hidden="false" customHeight="false" outlineLevel="0" collapsed="false">
      <c r="A892" s="7" t="n">
        <v>1265</v>
      </c>
      <c r="B892" s="7" t="s">
        <v>92</v>
      </c>
      <c r="C892" s="7" t="s">
        <v>4186</v>
      </c>
      <c r="D892" s="9" t="s">
        <v>90</v>
      </c>
      <c r="E892" s="12" t="s">
        <v>4187</v>
      </c>
    </row>
    <row r="893" customFormat="false" ht="23.85" hidden="false" customHeight="false" outlineLevel="0" collapsed="false">
      <c r="A893" s="7" t="n">
        <v>1265</v>
      </c>
      <c r="B893" s="7" t="s">
        <v>1618</v>
      </c>
      <c r="C893" s="7" t="s">
        <v>4184</v>
      </c>
      <c r="D893" s="9" t="s">
        <v>90</v>
      </c>
      <c r="E893" s="12" t="s">
        <v>4185</v>
      </c>
    </row>
    <row r="894" customFormat="false" ht="35.05" hidden="false" customHeight="false" outlineLevel="0" collapsed="false">
      <c r="A894" s="7" t="n">
        <v>1266</v>
      </c>
      <c r="B894" s="7" t="s">
        <v>110</v>
      </c>
      <c r="C894" s="7" t="s">
        <v>4186</v>
      </c>
      <c r="D894" s="9" t="s">
        <v>233</v>
      </c>
      <c r="E894" s="12" t="s">
        <v>4187</v>
      </c>
    </row>
    <row r="895" customFormat="false" ht="35.05" hidden="false" customHeight="false" outlineLevel="0" collapsed="false">
      <c r="A895" s="7" t="n">
        <v>1266</v>
      </c>
      <c r="B895" s="7" t="s">
        <v>83</v>
      </c>
      <c r="C895" s="7" t="s">
        <v>4184</v>
      </c>
      <c r="D895" s="9" t="s">
        <v>233</v>
      </c>
      <c r="E895" s="12" t="s">
        <v>4185</v>
      </c>
    </row>
    <row r="896" customFormat="false" ht="23.85" hidden="false" customHeight="false" outlineLevel="0" collapsed="false">
      <c r="A896" s="7" t="n">
        <v>1268</v>
      </c>
      <c r="B896" s="7" t="s">
        <v>144</v>
      </c>
      <c r="C896" s="7" t="s">
        <v>4186</v>
      </c>
      <c r="D896" s="9" t="s">
        <v>90</v>
      </c>
      <c r="E896" s="12" t="s">
        <v>4187</v>
      </c>
    </row>
    <row r="897" customFormat="false" ht="23.85" hidden="false" customHeight="false" outlineLevel="0" collapsed="false">
      <c r="A897" s="7" t="n">
        <v>1268</v>
      </c>
      <c r="B897" s="7" t="s">
        <v>107</v>
      </c>
      <c r="C897" s="7" t="s">
        <v>4184</v>
      </c>
      <c r="D897" s="9" t="s">
        <v>90</v>
      </c>
      <c r="E897" s="12" t="s">
        <v>4185</v>
      </c>
    </row>
    <row r="898" customFormat="false" ht="23.85" hidden="false" customHeight="false" outlineLevel="0" collapsed="false">
      <c r="A898" s="7" t="n">
        <v>1269</v>
      </c>
      <c r="B898" s="7" t="s">
        <v>110</v>
      </c>
      <c r="C898" s="7" t="s">
        <v>4186</v>
      </c>
      <c r="D898" s="9" t="s">
        <v>90</v>
      </c>
      <c r="E898" s="12" t="s">
        <v>4187</v>
      </c>
    </row>
    <row r="899" customFormat="false" ht="23.85" hidden="false" customHeight="false" outlineLevel="0" collapsed="false">
      <c r="A899" s="7" t="n">
        <v>1269</v>
      </c>
      <c r="B899" s="7" t="s">
        <v>1487</v>
      </c>
      <c r="C899" s="7" t="s">
        <v>4184</v>
      </c>
      <c r="D899" s="9" t="s">
        <v>90</v>
      </c>
      <c r="E899" s="12" t="s">
        <v>4185</v>
      </c>
    </row>
    <row r="900" customFormat="false" ht="23.85" hidden="false" customHeight="false" outlineLevel="0" collapsed="false">
      <c r="A900" s="7" t="n">
        <v>1270</v>
      </c>
      <c r="B900" s="7" t="s">
        <v>144</v>
      </c>
      <c r="C900" s="7" t="s">
        <v>4186</v>
      </c>
      <c r="D900" s="9" t="s">
        <v>90</v>
      </c>
      <c r="E900" s="12" t="s">
        <v>4187</v>
      </c>
    </row>
    <row r="901" customFormat="false" ht="23.85" hidden="false" customHeight="false" outlineLevel="0" collapsed="false">
      <c r="A901" s="7" t="n">
        <v>1270</v>
      </c>
      <c r="B901" s="7" t="s">
        <v>83</v>
      </c>
      <c r="C901" s="7" t="s">
        <v>4184</v>
      </c>
      <c r="D901" s="9" t="s">
        <v>90</v>
      </c>
      <c r="E901" s="12" t="s">
        <v>4185</v>
      </c>
    </row>
    <row r="902" customFormat="false" ht="23.85" hidden="false" customHeight="false" outlineLevel="0" collapsed="false">
      <c r="A902" s="7" t="n">
        <v>1271</v>
      </c>
      <c r="B902" s="7" t="s">
        <v>83</v>
      </c>
      <c r="C902" s="7" t="s">
        <v>4186</v>
      </c>
      <c r="D902" s="9" t="s">
        <v>90</v>
      </c>
      <c r="E902" s="12" t="s">
        <v>4187</v>
      </c>
    </row>
    <row r="903" customFormat="false" ht="23.85" hidden="false" customHeight="false" outlineLevel="0" collapsed="false">
      <c r="A903" s="7" t="n">
        <v>1271</v>
      </c>
      <c r="B903" s="7" t="s">
        <v>107</v>
      </c>
      <c r="C903" s="7" t="s">
        <v>4184</v>
      </c>
      <c r="D903" s="9" t="s">
        <v>90</v>
      </c>
      <c r="E903" s="12" t="s">
        <v>4185</v>
      </c>
    </row>
    <row r="904" customFormat="false" ht="23.85" hidden="false" customHeight="false" outlineLevel="0" collapsed="false">
      <c r="A904" s="7" t="n">
        <v>1273</v>
      </c>
      <c r="B904" s="7" t="s">
        <v>96</v>
      </c>
      <c r="C904" s="7" t="s">
        <v>4186</v>
      </c>
      <c r="D904" s="9" t="s">
        <v>90</v>
      </c>
      <c r="E904" s="12" t="s">
        <v>4187</v>
      </c>
    </row>
    <row r="905" customFormat="false" ht="23.85" hidden="false" customHeight="false" outlineLevel="0" collapsed="false">
      <c r="A905" s="7" t="n">
        <v>1273</v>
      </c>
      <c r="B905" s="7" t="s">
        <v>110</v>
      </c>
      <c r="C905" s="7" t="s">
        <v>4184</v>
      </c>
      <c r="D905" s="9" t="s">
        <v>90</v>
      </c>
      <c r="E905" s="12" t="s">
        <v>4185</v>
      </c>
    </row>
    <row r="906" customFormat="false" ht="15" hidden="false" customHeight="false" outlineLevel="0" collapsed="false">
      <c r="A906" s="7" t="n">
        <v>1276</v>
      </c>
      <c r="B906" s="7" t="s">
        <v>119</v>
      </c>
      <c r="C906" s="7" t="s">
        <v>4184</v>
      </c>
      <c r="D906" s="9" t="s">
        <v>82</v>
      </c>
      <c r="E906" s="12" t="s">
        <v>4185</v>
      </c>
    </row>
    <row r="907" customFormat="false" ht="23.85" hidden="false" customHeight="false" outlineLevel="0" collapsed="false">
      <c r="A907" s="7" t="n">
        <v>1278</v>
      </c>
      <c r="B907" s="7" t="s">
        <v>248</v>
      </c>
      <c r="C907" s="7" t="s">
        <v>4186</v>
      </c>
      <c r="D907" s="9" t="s">
        <v>90</v>
      </c>
      <c r="E907" s="12" t="s">
        <v>4187</v>
      </c>
    </row>
    <row r="908" customFormat="false" ht="23.85" hidden="false" customHeight="false" outlineLevel="0" collapsed="false">
      <c r="A908" s="7" t="n">
        <v>1278</v>
      </c>
      <c r="B908" s="7" t="s">
        <v>110</v>
      </c>
      <c r="C908" s="7" t="s">
        <v>4184</v>
      </c>
      <c r="D908" s="9" t="s">
        <v>90</v>
      </c>
      <c r="E908" s="12" t="s">
        <v>4185</v>
      </c>
    </row>
    <row r="909" customFormat="false" ht="23.85" hidden="false" customHeight="false" outlineLevel="0" collapsed="false">
      <c r="A909" s="7" t="n">
        <v>1283</v>
      </c>
      <c r="B909" s="7" t="s">
        <v>144</v>
      </c>
      <c r="C909" s="7" t="s">
        <v>4186</v>
      </c>
      <c r="D909" s="9" t="s">
        <v>90</v>
      </c>
      <c r="E909" s="12" t="s">
        <v>4187</v>
      </c>
    </row>
    <row r="910" customFormat="false" ht="23.85" hidden="false" customHeight="false" outlineLevel="0" collapsed="false">
      <c r="A910" s="7" t="n">
        <v>1283</v>
      </c>
      <c r="B910" s="7" t="s">
        <v>110</v>
      </c>
      <c r="C910" s="7" t="s">
        <v>4184</v>
      </c>
      <c r="D910" s="9" t="s">
        <v>90</v>
      </c>
      <c r="E910" s="12" t="s">
        <v>4185</v>
      </c>
    </row>
    <row r="911" customFormat="false" ht="23.85" hidden="false" customHeight="false" outlineLevel="0" collapsed="false">
      <c r="A911" s="7" t="n">
        <v>1284</v>
      </c>
      <c r="B911" s="7" t="s">
        <v>144</v>
      </c>
      <c r="C911" s="7" t="s">
        <v>4186</v>
      </c>
      <c r="D911" s="9" t="s">
        <v>90</v>
      </c>
      <c r="E911" s="12" t="s">
        <v>4187</v>
      </c>
    </row>
    <row r="912" customFormat="false" ht="23.85" hidden="false" customHeight="false" outlineLevel="0" collapsed="false">
      <c r="A912" s="7" t="n">
        <v>1284</v>
      </c>
      <c r="B912" s="7" t="s">
        <v>107</v>
      </c>
      <c r="C912" s="7" t="s">
        <v>4184</v>
      </c>
      <c r="D912" s="9" t="s">
        <v>90</v>
      </c>
      <c r="E912" s="12" t="s">
        <v>4185</v>
      </c>
    </row>
    <row r="913" customFormat="false" ht="23.85" hidden="false" customHeight="false" outlineLevel="0" collapsed="false">
      <c r="A913" s="7" t="n">
        <v>1285</v>
      </c>
      <c r="B913" s="7" t="s">
        <v>147</v>
      </c>
      <c r="C913" s="7" t="s">
        <v>4186</v>
      </c>
      <c r="D913" s="9" t="s">
        <v>90</v>
      </c>
      <c r="E913" s="12" t="s">
        <v>4187</v>
      </c>
    </row>
    <row r="914" customFormat="false" ht="23.85" hidden="false" customHeight="false" outlineLevel="0" collapsed="false">
      <c r="A914" s="7" t="n">
        <v>1285</v>
      </c>
      <c r="B914" s="7" t="s">
        <v>110</v>
      </c>
      <c r="C914" s="7" t="s">
        <v>4184</v>
      </c>
      <c r="D914" s="9" t="s">
        <v>90</v>
      </c>
      <c r="E914" s="12" t="s">
        <v>4185</v>
      </c>
    </row>
    <row r="915" customFormat="false" ht="15" hidden="false" customHeight="false" outlineLevel="0" collapsed="false">
      <c r="A915" s="7" t="n">
        <v>1289</v>
      </c>
      <c r="B915" s="7" t="s">
        <v>110</v>
      </c>
      <c r="C915" s="7" t="s">
        <v>4184</v>
      </c>
      <c r="D915" s="9" t="s">
        <v>82</v>
      </c>
      <c r="E915" s="12" t="s">
        <v>4185</v>
      </c>
    </row>
    <row r="916" customFormat="false" ht="23.85" hidden="false" customHeight="false" outlineLevel="0" collapsed="false">
      <c r="A916" s="7" t="n">
        <v>1291</v>
      </c>
      <c r="B916" s="7" t="s">
        <v>83</v>
      </c>
      <c r="C916" s="7" t="s">
        <v>4186</v>
      </c>
      <c r="D916" s="9" t="s">
        <v>90</v>
      </c>
      <c r="E916" s="12" t="s">
        <v>4187</v>
      </c>
    </row>
    <row r="917" customFormat="false" ht="23.85" hidden="false" customHeight="false" outlineLevel="0" collapsed="false">
      <c r="A917" s="7" t="n">
        <v>1291</v>
      </c>
      <c r="B917" s="7" t="s">
        <v>110</v>
      </c>
      <c r="C917" s="7" t="s">
        <v>4184</v>
      </c>
      <c r="D917" s="9" t="s">
        <v>90</v>
      </c>
      <c r="E917" s="12" t="s">
        <v>4185</v>
      </c>
    </row>
    <row r="918" customFormat="false" ht="23.85" hidden="false" customHeight="false" outlineLevel="0" collapsed="false">
      <c r="A918" s="7" t="n">
        <v>1292</v>
      </c>
      <c r="B918" s="7" t="s">
        <v>119</v>
      </c>
      <c r="C918" s="7" t="s">
        <v>4186</v>
      </c>
      <c r="D918" s="9" t="s">
        <v>90</v>
      </c>
      <c r="E918" s="12" t="s">
        <v>4187</v>
      </c>
    </row>
    <row r="919" customFormat="false" ht="23.85" hidden="false" customHeight="false" outlineLevel="0" collapsed="false">
      <c r="A919" s="7" t="n">
        <v>1292</v>
      </c>
      <c r="B919" s="7" t="s">
        <v>83</v>
      </c>
      <c r="C919" s="7" t="s">
        <v>4184</v>
      </c>
      <c r="D919" s="9" t="s">
        <v>90</v>
      </c>
      <c r="E919" s="12" t="s">
        <v>4185</v>
      </c>
    </row>
    <row r="920" customFormat="false" ht="23.85" hidden="false" customHeight="false" outlineLevel="0" collapsed="false">
      <c r="A920" s="7" t="n">
        <v>1293</v>
      </c>
      <c r="B920" s="7" t="s">
        <v>107</v>
      </c>
      <c r="C920" s="7" t="s">
        <v>4186</v>
      </c>
      <c r="D920" s="9" t="s">
        <v>90</v>
      </c>
      <c r="E920" s="12" t="s">
        <v>4187</v>
      </c>
    </row>
    <row r="921" customFormat="false" ht="23.85" hidden="false" customHeight="false" outlineLevel="0" collapsed="false">
      <c r="A921" s="7" t="n">
        <v>1293</v>
      </c>
      <c r="B921" s="7" t="s">
        <v>92</v>
      </c>
      <c r="C921" s="7" t="s">
        <v>4184</v>
      </c>
      <c r="D921" s="9" t="s">
        <v>90</v>
      </c>
      <c r="E921" s="12" t="s">
        <v>4185</v>
      </c>
    </row>
    <row r="922" customFormat="false" ht="23.85" hidden="false" customHeight="false" outlineLevel="0" collapsed="false">
      <c r="A922" s="7" t="n">
        <v>1295</v>
      </c>
      <c r="B922" s="7" t="s">
        <v>83</v>
      </c>
      <c r="C922" s="7" t="s">
        <v>4186</v>
      </c>
      <c r="D922" s="9" t="s">
        <v>90</v>
      </c>
      <c r="E922" s="12" t="s">
        <v>4187</v>
      </c>
    </row>
    <row r="923" customFormat="false" ht="23.85" hidden="false" customHeight="false" outlineLevel="0" collapsed="false">
      <c r="A923" s="7" t="n">
        <v>1295</v>
      </c>
      <c r="B923" s="7" t="s">
        <v>578</v>
      </c>
      <c r="C923" s="7" t="s">
        <v>4184</v>
      </c>
      <c r="D923" s="9" t="s">
        <v>90</v>
      </c>
      <c r="E923" s="12" t="s">
        <v>4185</v>
      </c>
    </row>
    <row r="924" customFormat="false" ht="23.85" hidden="false" customHeight="false" outlineLevel="0" collapsed="false">
      <c r="A924" s="7" t="n">
        <v>1297</v>
      </c>
      <c r="B924" s="7" t="s">
        <v>239</v>
      </c>
      <c r="C924" s="7" t="s">
        <v>4186</v>
      </c>
      <c r="D924" s="9" t="s">
        <v>90</v>
      </c>
      <c r="E924" s="12" t="s">
        <v>4187</v>
      </c>
    </row>
    <row r="925" customFormat="false" ht="23.85" hidden="false" customHeight="false" outlineLevel="0" collapsed="false">
      <c r="A925" s="7" t="n">
        <v>1297</v>
      </c>
      <c r="B925" s="7" t="s">
        <v>147</v>
      </c>
      <c r="C925" s="7" t="s">
        <v>4184</v>
      </c>
      <c r="D925" s="9" t="s">
        <v>90</v>
      </c>
      <c r="E925" s="12" t="s">
        <v>4185</v>
      </c>
    </row>
    <row r="926" customFormat="false" ht="23.85" hidden="false" customHeight="false" outlineLevel="0" collapsed="false">
      <c r="A926" s="7" t="n">
        <v>1298</v>
      </c>
      <c r="B926" s="7" t="s">
        <v>83</v>
      </c>
      <c r="C926" s="7" t="s">
        <v>4186</v>
      </c>
      <c r="D926" s="9" t="s">
        <v>90</v>
      </c>
      <c r="E926" s="12" t="s">
        <v>4187</v>
      </c>
    </row>
    <row r="927" customFormat="false" ht="23.85" hidden="false" customHeight="false" outlineLevel="0" collapsed="false">
      <c r="A927" s="7" t="n">
        <v>1298</v>
      </c>
      <c r="B927" s="7" t="s">
        <v>144</v>
      </c>
      <c r="C927" s="7" t="s">
        <v>4184</v>
      </c>
      <c r="D927" s="9" t="s">
        <v>90</v>
      </c>
      <c r="E927" s="12" t="s">
        <v>4185</v>
      </c>
    </row>
    <row r="928" customFormat="false" ht="23.85" hidden="false" customHeight="false" outlineLevel="0" collapsed="false">
      <c r="A928" s="7" t="n">
        <v>1300</v>
      </c>
      <c r="B928" s="7" t="s">
        <v>144</v>
      </c>
      <c r="C928" s="7" t="s">
        <v>4186</v>
      </c>
      <c r="D928" s="9" t="s">
        <v>90</v>
      </c>
      <c r="E928" s="12" t="s">
        <v>4187</v>
      </c>
    </row>
    <row r="929" customFormat="false" ht="23.85" hidden="false" customHeight="false" outlineLevel="0" collapsed="false">
      <c r="A929" s="7" t="n">
        <v>1300</v>
      </c>
      <c r="B929" s="7" t="s">
        <v>944</v>
      </c>
      <c r="C929" s="7" t="s">
        <v>4184</v>
      </c>
      <c r="D929" s="9" t="s">
        <v>90</v>
      </c>
      <c r="E929" s="12" t="s">
        <v>4185</v>
      </c>
    </row>
    <row r="930" customFormat="false" ht="15" hidden="false" customHeight="false" outlineLevel="0" collapsed="false">
      <c r="A930" s="7" t="n">
        <v>1303</v>
      </c>
      <c r="B930" s="7" t="s">
        <v>83</v>
      </c>
      <c r="C930" s="7" t="s">
        <v>4184</v>
      </c>
      <c r="D930" s="9" t="s">
        <v>165</v>
      </c>
      <c r="E930" s="12" t="s">
        <v>4185</v>
      </c>
    </row>
    <row r="931" customFormat="false" ht="15" hidden="false" customHeight="false" outlineLevel="0" collapsed="false">
      <c r="A931" s="7" t="n">
        <v>1304</v>
      </c>
      <c r="B931" s="7" t="s">
        <v>83</v>
      </c>
      <c r="C931" s="7" t="s">
        <v>4184</v>
      </c>
      <c r="D931" s="9" t="s">
        <v>165</v>
      </c>
      <c r="E931" s="12" t="s">
        <v>4185</v>
      </c>
    </row>
    <row r="932" customFormat="false" ht="23.85" hidden="false" customHeight="false" outlineLevel="0" collapsed="false">
      <c r="A932" s="7" t="n">
        <v>1306</v>
      </c>
      <c r="B932" s="7" t="s">
        <v>144</v>
      </c>
      <c r="C932" s="7" t="s">
        <v>4186</v>
      </c>
      <c r="D932" s="9" t="s">
        <v>90</v>
      </c>
      <c r="E932" s="12" t="s">
        <v>4187</v>
      </c>
    </row>
    <row r="933" customFormat="false" ht="23.85" hidden="false" customHeight="false" outlineLevel="0" collapsed="false">
      <c r="A933" s="7" t="n">
        <v>1306</v>
      </c>
      <c r="B933" s="7" t="s">
        <v>147</v>
      </c>
      <c r="C933" s="7" t="s">
        <v>4184</v>
      </c>
      <c r="D933" s="9" t="s">
        <v>90</v>
      </c>
      <c r="E933" s="12" t="s">
        <v>4185</v>
      </c>
    </row>
    <row r="934" customFormat="false" ht="23.85" hidden="false" customHeight="false" outlineLevel="0" collapsed="false">
      <c r="A934" s="7" t="n">
        <v>1308</v>
      </c>
      <c r="B934" s="7" t="s">
        <v>119</v>
      </c>
      <c r="C934" s="7" t="s">
        <v>4186</v>
      </c>
      <c r="D934" s="9" t="s">
        <v>90</v>
      </c>
      <c r="E934" s="12" t="s">
        <v>4187</v>
      </c>
    </row>
    <row r="935" customFormat="false" ht="23.85" hidden="false" customHeight="false" outlineLevel="0" collapsed="false">
      <c r="A935" s="7" t="n">
        <v>1308</v>
      </c>
      <c r="B935" s="7" t="s">
        <v>183</v>
      </c>
      <c r="C935" s="7" t="s">
        <v>4184</v>
      </c>
      <c r="D935" s="9" t="s">
        <v>90</v>
      </c>
      <c r="E935" s="12" t="s">
        <v>4185</v>
      </c>
    </row>
    <row r="936" customFormat="false" ht="23.85" hidden="false" customHeight="false" outlineLevel="0" collapsed="false">
      <c r="A936" s="7" t="n">
        <v>1310</v>
      </c>
      <c r="B936" s="7" t="s">
        <v>107</v>
      </c>
      <c r="C936" s="7" t="s">
        <v>4186</v>
      </c>
      <c r="D936" s="9" t="s">
        <v>90</v>
      </c>
      <c r="E936" s="12" t="s">
        <v>4187</v>
      </c>
    </row>
    <row r="937" customFormat="false" ht="23.85" hidden="false" customHeight="false" outlineLevel="0" collapsed="false">
      <c r="A937" s="7" t="n">
        <v>1310</v>
      </c>
      <c r="B937" s="7" t="s">
        <v>144</v>
      </c>
      <c r="C937" s="7" t="s">
        <v>4184</v>
      </c>
      <c r="D937" s="9" t="s">
        <v>90</v>
      </c>
      <c r="E937" s="12" t="s">
        <v>4185</v>
      </c>
    </row>
    <row r="938" customFormat="false" ht="15" hidden="false" customHeight="false" outlineLevel="0" collapsed="false">
      <c r="A938" s="7" t="n">
        <v>1312</v>
      </c>
      <c r="B938" s="7" t="s">
        <v>83</v>
      </c>
      <c r="C938" s="7" t="s">
        <v>4184</v>
      </c>
      <c r="D938" s="9" t="s">
        <v>82</v>
      </c>
      <c r="E938" s="12" t="s">
        <v>4185</v>
      </c>
    </row>
    <row r="939" customFormat="false" ht="35.05" hidden="false" customHeight="false" outlineLevel="0" collapsed="false">
      <c r="A939" s="7" t="n">
        <v>1313</v>
      </c>
      <c r="B939" s="7" t="s">
        <v>239</v>
      </c>
      <c r="C939" s="7" t="s">
        <v>4186</v>
      </c>
      <c r="D939" s="9" t="s">
        <v>233</v>
      </c>
      <c r="E939" s="12" t="s">
        <v>4187</v>
      </c>
    </row>
    <row r="940" customFormat="false" ht="35.05" hidden="false" customHeight="false" outlineLevel="0" collapsed="false">
      <c r="A940" s="7" t="n">
        <v>1313</v>
      </c>
      <c r="B940" s="7" t="s">
        <v>91</v>
      </c>
      <c r="C940" s="7" t="s">
        <v>4184</v>
      </c>
      <c r="D940" s="9" t="s">
        <v>233</v>
      </c>
      <c r="E940" s="12" t="s">
        <v>4185</v>
      </c>
    </row>
    <row r="941" customFormat="false" ht="35.05" hidden="false" customHeight="false" outlineLevel="0" collapsed="false">
      <c r="A941" s="7" t="n">
        <v>1313</v>
      </c>
      <c r="B941" s="7" t="s">
        <v>83</v>
      </c>
      <c r="C941" s="7" t="s">
        <v>4184</v>
      </c>
      <c r="D941" s="9" t="s">
        <v>233</v>
      </c>
      <c r="E941" s="12" t="s">
        <v>4185</v>
      </c>
    </row>
    <row r="942" customFormat="false" ht="15" hidden="false" customHeight="false" outlineLevel="0" collapsed="false">
      <c r="A942" s="7" t="n">
        <v>1315</v>
      </c>
      <c r="B942" s="7" t="s">
        <v>119</v>
      </c>
      <c r="C942" s="7" t="s">
        <v>4186</v>
      </c>
      <c r="D942" s="9" t="s">
        <v>798</v>
      </c>
      <c r="E942" s="12" t="s">
        <v>4187</v>
      </c>
    </row>
    <row r="943" customFormat="false" ht="23.85" hidden="false" customHeight="false" outlineLevel="0" collapsed="false">
      <c r="A943" s="7" t="n">
        <v>1316</v>
      </c>
      <c r="B943" s="7" t="s">
        <v>144</v>
      </c>
      <c r="C943" s="7" t="s">
        <v>4186</v>
      </c>
      <c r="D943" s="9" t="s">
        <v>115</v>
      </c>
      <c r="E943" s="12" t="s">
        <v>4187</v>
      </c>
    </row>
    <row r="944" customFormat="false" ht="15" hidden="false" customHeight="false" outlineLevel="0" collapsed="false">
      <c r="A944" s="7" t="n">
        <v>1317</v>
      </c>
      <c r="B944" s="7" t="s">
        <v>119</v>
      </c>
      <c r="C944" s="7" t="s">
        <v>4186</v>
      </c>
      <c r="D944" s="9" t="s">
        <v>153</v>
      </c>
      <c r="E944" s="12" t="s">
        <v>4187</v>
      </c>
    </row>
    <row r="945" customFormat="false" ht="15" hidden="false" customHeight="false" outlineLevel="0" collapsed="false">
      <c r="A945" s="7" t="n">
        <v>1317</v>
      </c>
      <c r="B945" s="7" t="s">
        <v>83</v>
      </c>
      <c r="C945" s="7" t="s">
        <v>4184</v>
      </c>
      <c r="D945" s="9" t="s">
        <v>153</v>
      </c>
      <c r="E945" s="12" t="s">
        <v>4185</v>
      </c>
    </row>
    <row r="946" customFormat="false" ht="15" hidden="false" customHeight="false" outlineLevel="0" collapsed="false">
      <c r="A946" s="7" t="n">
        <v>1317</v>
      </c>
      <c r="B946" s="7" t="s">
        <v>110</v>
      </c>
      <c r="C946" s="7" t="s">
        <v>4184</v>
      </c>
      <c r="D946" s="9" t="s">
        <v>153</v>
      </c>
      <c r="E946" s="12" t="s">
        <v>4185</v>
      </c>
    </row>
    <row r="947" customFormat="false" ht="23.85" hidden="false" customHeight="false" outlineLevel="0" collapsed="false">
      <c r="A947" s="7" t="n">
        <v>1320</v>
      </c>
      <c r="B947" s="7" t="s">
        <v>83</v>
      </c>
      <c r="C947" s="7" t="s">
        <v>4186</v>
      </c>
      <c r="D947" s="9" t="s">
        <v>90</v>
      </c>
      <c r="E947" s="12" t="s">
        <v>4187</v>
      </c>
    </row>
    <row r="948" customFormat="false" ht="23.85" hidden="false" customHeight="false" outlineLevel="0" collapsed="false">
      <c r="A948" s="7" t="n">
        <v>1320</v>
      </c>
      <c r="B948" s="7" t="s">
        <v>2160</v>
      </c>
      <c r="C948" s="7" t="s">
        <v>4184</v>
      </c>
      <c r="D948" s="9" t="s">
        <v>90</v>
      </c>
      <c r="E948" s="12" t="s">
        <v>4185</v>
      </c>
    </row>
    <row r="949" customFormat="false" ht="15" hidden="false" customHeight="false" outlineLevel="0" collapsed="false">
      <c r="A949" s="7" t="n">
        <v>1327</v>
      </c>
      <c r="B949" s="7" t="s">
        <v>83</v>
      </c>
      <c r="C949" s="7" t="s">
        <v>4184</v>
      </c>
      <c r="D949" s="9" t="s">
        <v>103</v>
      </c>
      <c r="E949" s="12" t="s">
        <v>4185</v>
      </c>
    </row>
    <row r="950" customFormat="false" ht="23.85" hidden="false" customHeight="false" outlineLevel="0" collapsed="false">
      <c r="A950" s="7" t="n">
        <v>1329</v>
      </c>
      <c r="B950" s="7" t="s">
        <v>119</v>
      </c>
      <c r="C950" s="7" t="s">
        <v>4186</v>
      </c>
      <c r="D950" s="9" t="s">
        <v>90</v>
      </c>
      <c r="E950" s="12" t="s">
        <v>4187</v>
      </c>
    </row>
    <row r="951" customFormat="false" ht="23.85" hidden="false" customHeight="false" outlineLevel="0" collapsed="false">
      <c r="A951" s="7" t="n">
        <v>1329</v>
      </c>
      <c r="B951" s="7" t="s">
        <v>92</v>
      </c>
      <c r="C951" s="7" t="s">
        <v>4184</v>
      </c>
      <c r="D951" s="9" t="s">
        <v>90</v>
      </c>
      <c r="E951" s="12" t="s">
        <v>4185</v>
      </c>
    </row>
    <row r="952" customFormat="false" ht="15" hidden="false" customHeight="false" outlineLevel="0" collapsed="false">
      <c r="A952" s="7" t="n">
        <v>1331</v>
      </c>
      <c r="B952" s="7" t="s">
        <v>119</v>
      </c>
      <c r="C952" s="7" t="s">
        <v>4184</v>
      </c>
      <c r="D952" s="9" t="s">
        <v>165</v>
      </c>
      <c r="E952" s="12" t="s">
        <v>4185</v>
      </c>
    </row>
    <row r="953" customFormat="false" ht="23.85" hidden="false" customHeight="false" outlineLevel="0" collapsed="false">
      <c r="A953" s="7" t="n">
        <v>1332</v>
      </c>
      <c r="B953" s="7" t="s">
        <v>119</v>
      </c>
      <c r="C953" s="7" t="s">
        <v>4186</v>
      </c>
      <c r="D953" s="9" t="s">
        <v>90</v>
      </c>
      <c r="E953" s="12" t="s">
        <v>4187</v>
      </c>
    </row>
    <row r="954" customFormat="false" ht="23.85" hidden="false" customHeight="false" outlineLevel="0" collapsed="false">
      <c r="A954" s="7" t="n">
        <v>1332</v>
      </c>
      <c r="B954" s="7" t="s">
        <v>92</v>
      </c>
      <c r="C954" s="7" t="s">
        <v>4184</v>
      </c>
      <c r="D954" s="9" t="s">
        <v>90</v>
      </c>
      <c r="E954" s="12" t="s">
        <v>4185</v>
      </c>
    </row>
    <row r="955" customFormat="false" ht="15" hidden="false" customHeight="false" outlineLevel="0" collapsed="false">
      <c r="A955" s="7" t="n">
        <v>1334</v>
      </c>
      <c r="B955" s="7" t="s">
        <v>144</v>
      </c>
      <c r="C955" s="7" t="s">
        <v>4184</v>
      </c>
      <c r="D955" s="9" t="s">
        <v>103</v>
      </c>
      <c r="E955" s="12" t="s">
        <v>4185</v>
      </c>
    </row>
    <row r="956" customFormat="false" ht="15" hidden="false" customHeight="false" outlineLevel="0" collapsed="false">
      <c r="A956" s="7" t="n">
        <v>1335</v>
      </c>
      <c r="B956" s="7" t="s">
        <v>1227</v>
      </c>
      <c r="C956" s="7" t="s">
        <v>4184</v>
      </c>
      <c r="D956" s="9" t="s">
        <v>82</v>
      </c>
      <c r="E956" s="12" t="s">
        <v>4185</v>
      </c>
    </row>
    <row r="957" customFormat="false" ht="15" hidden="false" customHeight="false" outlineLevel="0" collapsed="false">
      <c r="A957" s="7" t="n">
        <v>1337</v>
      </c>
      <c r="B957" s="7" t="s">
        <v>107</v>
      </c>
      <c r="C957" s="7" t="s">
        <v>4184</v>
      </c>
      <c r="D957" s="9" t="s">
        <v>103</v>
      </c>
      <c r="E957" s="12" t="s">
        <v>4185</v>
      </c>
    </row>
    <row r="958" customFormat="false" ht="23.85" hidden="false" customHeight="false" outlineLevel="0" collapsed="false">
      <c r="A958" s="7" t="n">
        <v>1338</v>
      </c>
      <c r="B958" s="7" t="s">
        <v>83</v>
      </c>
      <c r="C958" s="7" t="s">
        <v>4186</v>
      </c>
      <c r="D958" s="9" t="s">
        <v>90</v>
      </c>
      <c r="E958" s="12" t="s">
        <v>4187</v>
      </c>
    </row>
    <row r="959" customFormat="false" ht="23.85" hidden="false" customHeight="false" outlineLevel="0" collapsed="false">
      <c r="A959" s="7" t="n">
        <v>1338</v>
      </c>
      <c r="B959" s="7" t="s">
        <v>110</v>
      </c>
      <c r="C959" s="7" t="s">
        <v>4184</v>
      </c>
      <c r="D959" s="9" t="s">
        <v>90</v>
      </c>
      <c r="E959" s="12" t="s">
        <v>4185</v>
      </c>
    </row>
    <row r="960" customFormat="false" ht="15" hidden="false" customHeight="false" outlineLevel="0" collapsed="false">
      <c r="A960" s="7" t="n">
        <v>1339</v>
      </c>
      <c r="B960" s="7" t="s">
        <v>144</v>
      </c>
      <c r="C960" s="7" t="s">
        <v>4186</v>
      </c>
      <c r="D960" s="9" t="s">
        <v>798</v>
      </c>
      <c r="E960" s="12" t="s">
        <v>4187</v>
      </c>
    </row>
    <row r="961" customFormat="false" ht="23.85" hidden="false" customHeight="false" outlineLevel="0" collapsed="false">
      <c r="A961" s="7" t="n">
        <v>1341</v>
      </c>
      <c r="B961" s="7" t="s">
        <v>144</v>
      </c>
      <c r="C961" s="7" t="s">
        <v>4186</v>
      </c>
      <c r="D961" s="9" t="s">
        <v>90</v>
      </c>
      <c r="E961" s="12" t="s">
        <v>4187</v>
      </c>
    </row>
    <row r="962" customFormat="false" ht="23.85" hidden="false" customHeight="false" outlineLevel="0" collapsed="false">
      <c r="A962" s="7" t="n">
        <v>1341</v>
      </c>
      <c r="B962" s="7" t="s">
        <v>107</v>
      </c>
      <c r="C962" s="7" t="s">
        <v>4184</v>
      </c>
      <c r="D962" s="9" t="s">
        <v>90</v>
      </c>
      <c r="E962" s="12" t="s">
        <v>4185</v>
      </c>
    </row>
    <row r="963" customFormat="false" ht="23.85" hidden="false" customHeight="false" outlineLevel="0" collapsed="false">
      <c r="A963" s="7" t="n">
        <v>1342</v>
      </c>
      <c r="B963" s="7" t="s">
        <v>239</v>
      </c>
      <c r="C963" s="7" t="s">
        <v>4186</v>
      </c>
      <c r="D963" s="9" t="s">
        <v>90</v>
      </c>
      <c r="E963" s="12" t="s">
        <v>4187</v>
      </c>
    </row>
    <row r="964" customFormat="false" ht="23.85" hidden="false" customHeight="false" outlineLevel="0" collapsed="false">
      <c r="A964" s="7" t="n">
        <v>1342</v>
      </c>
      <c r="B964" s="7" t="s">
        <v>147</v>
      </c>
      <c r="C964" s="7" t="s">
        <v>4184</v>
      </c>
      <c r="D964" s="9" t="s">
        <v>90</v>
      </c>
      <c r="E964" s="12" t="s">
        <v>4185</v>
      </c>
    </row>
    <row r="965" customFormat="false" ht="23.85" hidden="false" customHeight="false" outlineLevel="0" collapsed="false">
      <c r="A965" s="7" t="n">
        <v>1343</v>
      </c>
      <c r="B965" s="7" t="s">
        <v>83</v>
      </c>
      <c r="C965" s="7" t="s">
        <v>4186</v>
      </c>
      <c r="D965" s="9" t="s">
        <v>90</v>
      </c>
      <c r="E965" s="12" t="s">
        <v>4187</v>
      </c>
    </row>
    <row r="966" customFormat="false" ht="23.85" hidden="false" customHeight="false" outlineLevel="0" collapsed="false">
      <c r="A966" s="7" t="n">
        <v>1343</v>
      </c>
      <c r="B966" s="7" t="s">
        <v>239</v>
      </c>
      <c r="C966" s="7" t="s">
        <v>4184</v>
      </c>
      <c r="D966" s="9" t="s">
        <v>90</v>
      </c>
      <c r="E966" s="12" t="s">
        <v>4185</v>
      </c>
    </row>
    <row r="967" customFormat="false" ht="15" hidden="false" customHeight="false" outlineLevel="0" collapsed="false">
      <c r="A967" s="7" t="n">
        <v>1344</v>
      </c>
      <c r="B967" s="7" t="s">
        <v>144</v>
      </c>
      <c r="C967" s="7" t="s">
        <v>4184</v>
      </c>
      <c r="D967" s="9" t="s">
        <v>165</v>
      </c>
      <c r="E967" s="12" t="s">
        <v>4185</v>
      </c>
    </row>
    <row r="968" customFormat="false" ht="15" hidden="false" customHeight="false" outlineLevel="0" collapsed="false">
      <c r="A968" s="7" t="n">
        <v>1345</v>
      </c>
      <c r="B968" s="7" t="s">
        <v>144</v>
      </c>
      <c r="C968" s="7" t="s">
        <v>4184</v>
      </c>
      <c r="D968" s="9" t="s">
        <v>103</v>
      </c>
      <c r="E968" s="12" t="s">
        <v>4185</v>
      </c>
    </row>
    <row r="969" customFormat="false" ht="15" hidden="false" customHeight="false" outlineLevel="0" collapsed="false">
      <c r="A969" s="7" t="n">
        <v>1347</v>
      </c>
      <c r="B969" s="7" t="s">
        <v>144</v>
      </c>
      <c r="C969" s="7" t="s">
        <v>4184</v>
      </c>
      <c r="D969" s="9" t="s">
        <v>165</v>
      </c>
      <c r="E969" s="12" t="s">
        <v>4185</v>
      </c>
    </row>
    <row r="970" customFormat="false" ht="35.05" hidden="false" customHeight="false" outlineLevel="0" collapsed="false">
      <c r="A970" s="7" t="n">
        <v>1348</v>
      </c>
      <c r="B970" s="7" t="s">
        <v>144</v>
      </c>
      <c r="C970" s="7" t="s">
        <v>4186</v>
      </c>
      <c r="D970" s="9" t="s">
        <v>233</v>
      </c>
      <c r="E970" s="12" t="s">
        <v>4187</v>
      </c>
    </row>
    <row r="971" customFormat="false" ht="35.05" hidden="false" customHeight="false" outlineLevel="0" collapsed="false">
      <c r="A971" s="7" t="n">
        <v>1348</v>
      </c>
      <c r="B971" s="7" t="s">
        <v>110</v>
      </c>
      <c r="C971" s="7" t="s">
        <v>4184</v>
      </c>
      <c r="D971" s="9" t="s">
        <v>233</v>
      </c>
      <c r="E971" s="12" t="s">
        <v>4185</v>
      </c>
    </row>
    <row r="972" customFormat="false" ht="35.05" hidden="false" customHeight="false" outlineLevel="0" collapsed="false">
      <c r="A972" s="7" t="n">
        <v>1348</v>
      </c>
      <c r="B972" s="7" t="s">
        <v>92</v>
      </c>
      <c r="C972" s="7" t="s">
        <v>4186</v>
      </c>
      <c r="D972" s="9" t="s">
        <v>233</v>
      </c>
      <c r="E972" s="12" t="s">
        <v>4187</v>
      </c>
    </row>
    <row r="973" customFormat="false" ht="35.05" hidden="false" customHeight="false" outlineLevel="0" collapsed="false">
      <c r="A973" s="7" t="n">
        <v>1348</v>
      </c>
      <c r="B973" s="7" t="s">
        <v>110</v>
      </c>
      <c r="C973" s="7" t="s">
        <v>4184</v>
      </c>
      <c r="D973" s="9" t="s">
        <v>233</v>
      </c>
      <c r="E973" s="12" t="s">
        <v>4185</v>
      </c>
    </row>
    <row r="974" customFormat="false" ht="15" hidden="false" customHeight="false" outlineLevel="0" collapsed="false">
      <c r="A974" s="7" t="n">
        <v>1349</v>
      </c>
      <c r="B974" s="7" t="s">
        <v>119</v>
      </c>
      <c r="C974" s="7" t="s">
        <v>4186</v>
      </c>
      <c r="D974" s="9" t="s">
        <v>798</v>
      </c>
      <c r="E974" s="12" t="s">
        <v>4187</v>
      </c>
    </row>
    <row r="975" customFormat="false" ht="23.85" hidden="false" customHeight="false" outlineLevel="0" collapsed="false">
      <c r="A975" s="7" t="n">
        <v>1352</v>
      </c>
      <c r="B975" s="7" t="s">
        <v>83</v>
      </c>
      <c r="C975" s="7" t="s">
        <v>4186</v>
      </c>
      <c r="D975" s="9" t="s">
        <v>90</v>
      </c>
      <c r="E975" s="12" t="s">
        <v>4187</v>
      </c>
    </row>
    <row r="976" customFormat="false" ht="23.85" hidden="false" customHeight="false" outlineLevel="0" collapsed="false">
      <c r="A976" s="7" t="n">
        <v>1352</v>
      </c>
      <c r="B976" s="7" t="s">
        <v>110</v>
      </c>
      <c r="C976" s="7" t="s">
        <v>4184</v>
      </c>
      <c r="D976" s="9" t="s">
        <v>90</v>
      </c>
      <c r="E976" s="12" t="s">
        <v>4185</v>
      </c>
    </row>
    <row r="977" customFormat="false" ht="35.05" hidden="false" customHeight="false" outlineLevel="0" collapsed="false">
      <c r="A977" s="7" t="n">
        <v>1353</v>
      </c>
      <c r="B977" s="7" t="s">
        <v>83</v>
      </c>
      <c r="C977" s="7" t="s">
        <v>4186</v>
      </c>
      <c r="D977" s="9" t="s">
        <v>233</v>
      </c>
      <c r="E977" s="12" t="s">
        <v>4187</v>
      </c>
    </row>
    <row r="978" customFormat="false" ht="35.05" hidden="false" customHeight="false" outlineLevel="0" collapsed="false">
      <c r="A978" s="7" t="n">
        <v>1353</v>
      </c>
      <c r="B978" s="7" t="s">
        <v>110</v>
      </c>
      <c r="C978" s="7" t="s">
        <v>4184</v>
      </c>
      <c r="D978" s="9" t="s">
        <v>233</v>
      </c>
      <c r="E978" s="12" t="s">
        <v>4185</v>
      </c>
    </row>
    <row r="979" customFormat="false" ht="35.05" hidden="false" customHeight="false" outlineLevel="0" collapsed="false">
      <c r="A979" s="7" t="n">
        <v>1353</v>
      </c>
      <c r="B979" s="7" t="s">
        <v>239</v>
      </c>
      <c r="C979" s="7" t="s">
        <v>4186</v>
      </c>
      <c r="D979" s="9" t="s">
        <v>233</v>
      </c>
      <c r="E979" s="12" t="s">
        <v>4187</v>
      </c>
    </row>
    <row r="980" customFormat="false" ht="35.05" hidden="false" customHeight="false" outlineLevel="0" collapsed="false">
      <c r="A980" s="7" t="n">
        <v>1353</v>
      </c>
      <c r="B980" s="7" t="s">
        <v>1227</v>
      </c>
      <c r="C980" s="7" t="s">
        <v>4184</v>
      </c>
      <c r="D980" s="9" t="s">
        <v>233</v>
      </c>
      <c r="E980" s="12" t="s">
        <v>4185</v>
      </c>
    </row>
    <row r="981" customFormat="false" ht="15" hidden="false" customHeight="false" outlineLevel="0" collapsed="false">
      <c r="A981" s="7" t="n">
        <v>1355</v>
      </c>
      <c r="B981" s="7" t="s">
        <v>144</v>
      </c>
      <c r="C981" s="7" t="s">
        <v>4188</v>
      </c>
      <c r="D981" s="9" t="s">
        <v>327</v>
      </c>
      <c r="E981" s="12" t="s">
        <v>4189</v>
      </c>
    </row>
    <row r="982" customFormat="false" ht="15" hidden="false" customHeight="false" outlineLevel="0" collapsed="false">
      <c r="A982" s="7" t="n">
        <v>1355</v>
      </c>
      <c r="B982" s="7" t="s">
        <v>119</v>
      </c>
      <c r="C982" s="7" t="s">
        <v>4188</v>
      </c>
      <c r="D982" s="9" t="s">
        <v>327</v>
      </c>
      <c r="E982" s="12" t="s">
        <v>4189</v>
      </c>
    </row>
    <row r="983" customFormat="false" ht="23.85" hidden="false" customHeight="false" outlineLevel="0" collapsed="false">
      <c r="A983" s="7" t="n">
        <v>1356</v>
      </c>
      <c r="B983" s="7" t="s">
        <v>83</v>
      </c>
      <c r="C983" s="7" t="s">
        <v>4186</v>
      </c>
      <c r="D983" s="9" t="s">
        <v>90</v>
      </c>
      <c r="E983" s="12" t="s">
        <v>4187</v>
      </c>
    </row>
    <row r="984" customFormat="false" ht="23.85" hidden="false" customHeight="false" outlineLevel="0" collapsed="false">
      <c r="A984" s="7" t="n">
        <v>1356</v>
      </c>
      <c r="B984" s="7" t="s">
        <v>110</v>
      </c>
      <c r="C984" s="7" t="s">
        <v>4184</v>
      </c>
      <c r="D984" s="9" t="s">
        <v>90</v>
      </c>
      <c r="E984" s="12" t="s">
        <v>4185</v>
      </c>
    </row>
    <row r="985" customFormat="false" ht="15" hidden="false" customHeight="false" outlineLevel="0" collapsed="false">
      <c r="A985" s="7" t="n">
        <v>1358</v>
      </c>
      <c r="B985" s="7" t="s">
        <v>110</v>
      </c>
      <c r="C985" s="7" t="s">
        <v>4184</v>
      </c>
      <c r="D985" s="9" t="s">
        <v>103</v>
      </c>
      <c r="E985" s="12" t="s">
        <v>4185</v>
      </c>
    </row>
    <row r="986" customFormat="false" ht="15" hidden="false" customHeight="false" outlineLevel="0" collapsed="false">
      <c r="A986" s="7" t="n">
        <v>1359</v>
      </c>
      <c r="B986" s="7" t="s">
        <v>144</v>
      </c>
      <c r="C986" s="7" t="s">
        <v>4184</v>
      </c>
      <c r="D986" s="9" t="s">
        <v>281</v>
      </c>
      <c r="E986" s="12" t="s">
        <v>4185</v>
      </c>
    </row>
    <row r="987" customFormat="false" ht="15" hidden="false" customHeight="false" outlineLevel="0" collapsed="false">
      <c r="A987" s="7" t="n">
        <v>1359</v>
      </c>
      <c r="B987" s="7" t="s">
        <v>83</v>
      </c>
      <c r="C987" s="7" t="s">
        <v>4184</v>
      </c>
      <c r="D987" s="9" t="s">
        <v>281</v>
      </c>
      <c r="E987" s="12" t="s">
        <v>4185</v>
      </c>
    </row>
    <row r="988" customFormat="false" ht="15" hidden="false" customHeight="false" outlineLevel="0" collapsed="false">
      <c r="A988" s="7" t="n">
        <v>1359</v>
      </c>
      <c r="B988" s="7" t="s">
        <v>147</v>
      </c>
      <c r="C988" s="7" t="s">
        <v>4184</v>
      </c>
      <c r="D988" s="9" t="s">
        <v>281</v>
      </c>
      <c r="E988" s="12" t="s">
        <v>4185</v>
      </c>
    </row>
    <row r="989" customFormat="false" ht="15" hidden="false" customHeight="false" outlineLevel="0" collapsed="false">
      <c r="A989" s="7" t="n">
        <v>1359</v>
      </c>
      <c r="B989" s="7" t="s">
        <v>239</v>
      </c>
      <c r="C989" s="7" t="s">
        <v>4184</v>
      </c>
      <c r="D989" s="9" t="s">
        <v>281</v>
      </c>
      <c r="E989" s="12" t="s">
        <v>4185</v>
      </c>
    </row>
    <row r="990" customFormat="false" ht="35.05" hidden="false" customHeight="false" outlineLevel="0" collapsed="false">
      <c r="A990" s="7" t="n">
        <v>1360</v>
      </c>
      <c r="B990" s="7" t="s">
        <v>92</v>
      </c>
      <c r="C990" s="7" t="s">
        <v>4186</v>
      </c>
      <c r="D990" s="9" t="s">
        <v>233</v>
      </c>
      <c r="E990" s="12" t="s">
        <v>4187</v>
      </c>
    </row>
    <row r="991" customFormat="false" ht="35.05" hidden="false" customHeight="false" outlineLevel="0" collapsed="false">
      <c r="A991" s="7" t="n">
        <v>1360</v>
      </c>
      <c r="B991" s="7" t="s">
        <v>320</v>
      </c>
      <c r="C991" s="7" t="s">
        <v>4184</v>
      </c>
      <c r="D991" s="9" t="s">
        <v>233</v>
      </c>
      <c r="E991" s="12" t="s">
        <v>4185</v>
      </c>
    </row>
    <row r="992" customFormat="false" ht="23.85" hidden="false" customHeight="false" outlineLevel="0" collapsed="false">
      <c r="A992" s="7" t="n">
        <v>1361</v>
      </c>
      <c r="B992" s="7" t="s">
        <v>92</v>
      </c>
      <c r="C992" s="7" t="s">
        <v>4186</v>
      </c>
      <c r="D992" s="9" t="s">
        <v>90</v>
      </c>
      <c r="E992" s="12" t="s">
        <v>4187</v>
      </c>
    </row>
    <row r="993" customFormat="false" ht="23.85" hidden="false" customHeight="false" outlineLevel="0" collapsed="false">
      <c r="A993" s="7" t="n">
        <v>1361</v>
      </c>
      <c r="B993" s="7" t="s">
        <v>119</v>
      </c>
      <c r="C993" s="7" t="s">
        <v>4184</v>
      </c>
      <c r="D993" s="9" t="s">
        <v>90</v>
      </c>
      <c r="E993" s="12" t="s">
        <v>4185</v>
      </c>
    </row>
    <row r="994" customFormat="false" ht="23.85" hidden="false" customHeight="false" outlineLevel="0" collapsed="false">
      <c r="A994" s="7" t="n">
        <v>1362</v>
      </c>
      <c r="B994" s="7" t="s">
        <v>119</v>
      </c>
      <c r="C994" s="7" t="s">
        <v>4186</v>
      </c>
      <c r="D994" s="9" t="s">
        <v>90</v>
      </c>
      <c r="E994" s="12" t="s">
        <v>4187</v>
      </c>
    </row>
    <row r="995" customFormat="false" ht="23.85" hidden="false" customHeight="false" outlineLevel="0" collapsed="false">
      <c r="A995" s="7" t="n">
        <v>1362</v>
      </c>
      <c r="B995" s="7" t="s">
        <v>118</v>
      </c>
      <c r="C995" s="7" t="s">
        <v>4184</v>
      </c>
      <c r="D995" s="9" t="s">
        <v>90</v>
      </c>
      <c r="E995" s="12" t="s">
        <v>4185</v>
      </c>
    </row>
    <row r="996" customFormat="false" ht="23.85" hidden="false" customHeight="false" outlineLevel="0" collapsed="false">
      <c r="A996" s="7" t="n">
        <v>1363</v>
      </c>
      <c r="B996" s="7" t="s">
        <v>578</v>
      </c>
      <c r="C996" s="7" t="s">
        <v>4186</v>
      </c>
      <c r="D996" s="9" t="s">
        <v>90</v>
      </c>
      <c r="E996" s="12" t="s">
        <v>4187</v>
      </c>
    </row>
    <row r="997" customFormat="false" ht="23.85" hidden="false" customHeight="false" outlineLevel="0" collapsed="false">
      <c r="A997" s="7" t="n">
        <v>1363</v>
      </c>
      <c r="B997" s="7" t="s">
        <v>144</v>
      </c>
      <c r="C997" s="7" t="s">
        <v>4184</v>
      </c>
      <c r="D997" s="9" t="s">
        <v>90</v>
      </c>
      <c r="E997" s="12" t="s">
        <v>4185</v>
      </c>
    </row>
    <row r="998" customFormat="false" ht="23.85" hidden="false" customHeight="false" outlineLevel="0" collapsed="false">
      <c r="A998" s="7" t="n">
        <v>1364</v>
      </c>
      <c r="B998" s="7" t="s">
        <v>92</v>
      </c>
      <c r="C998" s="7" t="s">
        <v>4186</v>
      </c>
      <c r="D998" s="9" t="s">
        <v>90</v>
      </c>
      <c r="E998" s="12" t="s">
        <v>4187</v>
      </c>
    </row>
    <row r="999" customFormat="false" ht="23.85" hidden="false" customHeight="false" outlineLevel="0" collapsed="false">
      <c r="A999" s="7" t="n">
        <v>1364</v>
      </c>
      <c r="B999" s="7" t="s">
        <v>107</v>
      </c>
      <c r="C999" s="7" t="s">
        <v>4184</v>
      </c>
      <c r="D999" s="9" t="s">
        <v>90</v>
      </c>
      <c r="E999" s="12" t="s">
        <v>4185</v>
      </c>
    </row>
    <row r="1000" customFormat="false" ht="23.85" hidden="false" customHeight="false" outlineLevel="0" collapsed="false">
      <c r="A1000" s="7" t="n">
        <v>1366</v>
      </c>
      <c r="B1000" s="7" t="s">
        <v>92</v>
      </c>
      <c r="C1000" s="7" t="s">
        <v>4186</v>
      </c>
      <c r="D1000" s="9" t="s">
        <v>90</v>
      </c>
      <c r="E1000" s="12" t="s">
        <v>4187</v>
      </c>
    </row>
    <row r="1001" customFormat="false" ht="23.85" hidden="false" customHeight="false" outlineLevel="0" collapsed="false">
      <c r="A1001" s="7" t="n">
        <v>1366</v>
      </c>
      <c r="B1001" s="7" t="s">
        <v>119</v>
      </c>
      <c r="C1001" s="7" t="s">
        <v>4184</v>
      </c>
      <c r="D1001" s="9" t="s">
        <v>90</v>
      </c>
      <c r="E1001" s="12" t="s">
        <v>4185</v>
      </c>
    </row>
    <row r="1002" customFormat="false" ht="15" hidden="false" customHeight="false" outlineLevel="0" collapsed="false">
      <c r="A1002" s="7" t="n">
        <v>1368</v>
      </c>
      <c r="B1002" s="7" t="s">
        <v>119</v>
      </c>
      <c r="C1002" s="7" t="s">
        <v>4184</v>
      </c>
      <c r="D1002" s="9" t="s">
        <v>165</v>
      </c>
      <c r="E1002" s="12" t="s">
        <v>4185</v>
      </c>
    </row>
    <row r="1003" customFormat="false" ht="15" hidden="false" customHeight="false" outlineLevel="0" collapsed="false">
      <c r="A1003" s="7" t="n">
        <v>1369</v>
      </c>
      <c r="B1003" s="7" t="s">
        <v>110</v>
      </c>
      <c r="C1003" s="7" t="s">
        <v>4184</v>
      </c>
      <c r="D1003" s="9" t="s">
        <v>153</v>
      </c>
      <c r="E1003" s="12" t="s">
        <v>4185</v>
      </c>
    </row>
    <row r="1004" customFormat="false" ht="15" hidden="false" customHeight="false" outlineLevel="0" collapsed="false">
      <c r="A1004" s="7" t="n">
        <v>1370</v>
      </c>
      <c r="B1004" s="7" t="s">
        <v>119</v>
      </c>
      <c r="C1004" s="7" t="s">
        <v>4184</v>
      </c>
      <c r="D1004" s="9" t="s">
        <v>103</v>
      </c>
      <c r="E1004" s="12" t="s">
        <v>4185</v>
      </c>
    </row>
    <row r="1005" customFormat="false" ht="35.05" hidden="false" customHeight="false" outlineLevel="0" collapsed="false">
      <c r="A1005" s="7" t="n">
        <v>1371</v>
      </c>
      <c r="B1005" s="7" t="s">
        <v>83</v>
      </c>
      <c r="C1005" s="7" t="s">
        <v>4186</v>
      </c>
      <c r="D1005" s="9" t="s">
        <v>233</v>
      </c>
      <c r="E1005" s="12" t="s">
        <v>4187</v>
      </c>
    </row>
    <row r="1006" customFormat="false" ht="35.05" hidden="false" customHeight="false" outlineLevel="0" collapsed="false">
      <c r="A1006" s="7" t="n">
        <v>1371</v>
      </c>
      <c r="B1006" s="7" t="s">
        <v>110</v>
      </c>
      <c r="C1006" s="7" t="s">
        <v>4184</v>
      </c>
      <c r="D1006" s="9" t="s">
        <v>233</v>
      </c>
      <c r="E1006" s="12" t="s">
        <v>4185</v>
      </c>
    </row>
    <row r="1007" customFormat="false" ht="15" hidden="false" customHeight="false" outlineLevel="0" collapsed="false">
      <c r="A1007" s="7" t="n">
        <v>1372</v>
      </c>
      <c r="B1007" s="7" t="s">
        <v>2722</v>
      </c>
      <c r="C1007" s="7" t="s">
        <v>4184</v>
      </c>
      <c r="D1007" s="9" t="s">
        <v>103</v>
      </c>
      <c r="E1007" s="12" t="s">
        <v>4185</v>
      </c>
    </row>
    <row r="1008" customFormat="false" ht="23.85" hidden="false" customHeight="false" outlineLevel="0" collapsed="false">
      <c r="A1008" s="7" t="n">
        <v>1373</v>
      </c>
      <c r="B1008" s="7" t="s">
        <v>144</v>
      </c>
      <c r="C1008" s="7" t="s">
        <v>4186</v>
      </c>
      <c r="D1008" s="9" t="s">
        <v>90</v>
      </c>
      <c r="E1008" s="12" t="s">
        <v>4187</v>
      </c>
    </row>
    <row r="1009" customFormat="false" ht="23.85" hidden="false" customHeight="false" outlineLevel="0" collapsed="false">
      <c r="A1009" s="7" t="n">
        <v>1373</v>
      </c>
      <c r="B1009" s="7" t="s">
        <v>183</v>
      </c>
      <c r="C1009" s="7" t="s">
        <v>4184</v>
      </c>
      <c r="D1009" s="9" t="s">
        <v>90</v>
      </c>
      <c r="E1009" s="12" t="s">
        <v>4185</v>
      </c>
    </row>
    <row r="1010" customFormat="false" ht="15" hidden="false" customHeight="false" outlineLevel="0" collapsed="false">
      <c r="A1010" s="7" t="n">
        <v>1375</v>
      </c>
      <c r="B1010" s="7" t="s">
        <v>107</v>
      </c>
      <c r="C1010" s="7" t="s">
        <v>4184</v>
      </c>
      <c r="D1010" s="9" t="s">
        <v>103</v>
      </c>
      <c r="E1010" s="12" t="s">
        <v>4185</v>
      </c>
    </row>
    <row r="1011" customFormat="false" ht="23.85" hidden="false" customHeight="false" outlineLevel="0" collapsed="false">
      <c r="A1011" s="7" t="n">
        <v>1376</v>
      </c>
      <c r="B1011" s="7" t="s">
        <v>119</v>
      </c>
      <c r="C1011" s="7" t="s">
        <v>4186</v>
      </c>
      <c r="D1011" s="9" t="s">
        <v>90</v>
      </c>
      <c r="E1011" s="12" t="s">
        <v>4187</v>
      </c>
    </row>
    <row r="1012" customFormat="false" ht="23.85" hidden="false" customHeight="false" outlineLevel="0" collapsed="false">
      <c r="A1012" s="7" t="n">
        <v>1376</v>
      </c>
      <c r="B1012" s="7" t="s">
        <v>92</v>
      </c>
      <c r="C1012" s="7" t="s">
        <v>4184</v>
      </c>
      <c r="D1012" s="9" t="s">
        <v>90</v>
      </c>
      <c r="E1012" s="12" t="s">
        <v>4185</v>
      </c>
    </row>
    <row r="1013" customFormat="false" ht="23.85" hidden="false" customHeight="false" outlineLevel="0" collapsed="false">
      <c r="A1013" s="7" t="n">
        <v>1378</v>
      </c>
      <c r="B1013" s="7" t="s">
        <v>1487</v>
      </c>
      <c r="C1013" s="7" t="s">
        <v>4186</v>
      </c>
      <c r="D1013" s="9" t="s">
        <v>90</v>
      </c>
      <c r="E1013" s="12" t="s">
        <v>4187</v>
      </c>
    </row>
    <row r="1014" customFormat="false" ht="23.85" hidden="false" customHeight="false" outlineLevel="0" collapsed="false">
      <c r="A1014" s="7" t="n">
        <v>1378</v>
      </c>
      <c r="B1014" s="7" t="s">
        <v>110</v>
      </c>
      <c r="C1014" s="7" t="s">
        <v>4184</v>
      </c>
      <c r="D1014" s="9" t="s">
        <v>90</v>
      </c>
      <c r="E1014" s="12" t="s">
        <v>4185</v>
      </c>
    </row>
    <row r="1015" customFormat="false" ht="15" hidden="false" customHeight="false" outlineLevel="0" collapsed="false">
      <c r="A1015" s="7" t="n">
        <v>1380</v>
      </c>
      <c r="B1015" s="7" t="s">
        <v>96</v>
      </c>
      <c r="C1015" s="7" t="s">
        <v>4184</v>
      </c>
      <c r="D1015" s="9" t="s">
        <v>153</v>
      </c>
      <c r="E1015" s="12" t="s">
        <v>4185</v>
      </c>
    </row>
    <row r="1016" customFormat="false" ht="23.85" hidden="false" customHeight="false" outlineLevel="0" collapsed="false">
      <c r="A1016" s="7" t="n">
        <v>1381</v>
      </c>
      <c r="B1016" s="7" t="s">
        <v>962</v>
      </c>
      <c r="C1016" s="7" t="s">
        <v>4186</v>
      </c>
      <c r="D1016" s="9" t="s">
        <v>90</v>
      </c>
      <c r="E1016" s="12" t="s">
        <v>4187</v>
      </c>
    </row>
    <row r="1017" customFormat="false" ht="23.85" hidden="false" customHeight="false" outlineLevel="0" collapsed="false">
      <c r="A1017" s="7" t="n">
        <v>1381</v>
      </c>
      <c r="B1017" s="7" t="s">
        <v>107</v>
      </c>
      <c r="C1017" s="7" t="s">
        <v>4184</v>
      </c>
      <c r="D1017" s="9" t="s">
        <v>90</v>
      </c>
      <c r="E1017" s="12" t="s">
        <v>4185</v>
      </c>
    </row>
    <row r="1018" customFormat="false" ht="15" hidden="false" customHeight="false" outlineLevel="0" collapsed="false">
      <c r="A1018" s="7" t="n">
        <v>1383</v>
      </c>
      <c r="B1018" s="7" t="s">
        <v>119</v>
      </c>
      <c r="C1018" s="7" t="s">
        <v>4184</v>
      </c>
      <c r="D1018" s="9" t="s">
        <v>82</v>
      </c>
      <c r="E1018" s="12" t="s">
        <v>4185</v>
      </c>
    </row>
    <row r="1019" customFormat="false" ht="15" hidden="false" customHeight="false" outlineLevel="0" collapsed="false">
      <c r="A1019" s="7" t="n">
        <v>1384</v>
      </c>
      <c r="B1019" s="7" t="s">
        <v>83</v>
      </c>
      <c r="C1019" s="7" t="s">
        <v>4184</v>
      </c>
      <c r="D1019" s="9" t="s">
        <v>103</v>
      </c>
      <c r="E1019" s="12" t="s">
        <v>4185</v>
      </c>
    </row>
    <row r="1020" customFormat="false" ht="15" hidden="false" customHeight="false" outlineLevel="0" collapsed="false">
      <c r="A1020" s="7" t="n">
        <v>1385</v>
      </c>
      <c r="B1020" s="7" t="s">
        <v>83</v>
      </c>
      <c r="C1020" s="7" t="s">
        <v>4184</v>
      </c>
      <c r="D1020" s="9" t="s">
        <v>82</v>
      </c>
      <c r="E1020" s="12" t="s">
        <v>4185</v>
      </c>
    </row>
    <row r="1021" customFormat="false" ht="15" hidden="false" customHeight="false" outlineLevel="0" collapsed="false">
      <c r="A1021" s="7" t="n">
        <v>1389</v>
      </c>
      <c r="B1021" s="7" t="s">
        <v>83</v>
      </c>
      <c r="C1021" s="7" t="s">
        <v>4186</v>
      </c>
      <c r="D1021" s="9" t="s">
        <v>153</v>
      </c>
      <c r="E1021" s="12" t="s">
        <v>4187</v>
      </c>
    </row>
    <row r="1022" customFormat="false" ht="15" hidden="false" customHeight="false" outlineLevel="0" collapsed="false">
      <c r="A1022" s="7" t="n">
        <v>1392</v>
      </c>
      <c r="B1022" s="7" t="s">
        <v>119</v>
      </c>
      <c r="C1022" s="7" t="s">
        <v>4184</v>
      </c>
      <c r="D1022" s="9" t="s">
        <v>165</v>
      </c>
      <c r="E1022" s="12" t="s">
        <v>4185</v>
      </c>
    </row>
    <row r="1023" customFormat="false" ht="23.85" hidden="false" customHeight="false" outlineLevel="0" collapsed="false">
      <c r="A1023" s="7" t="n">
        <v>1393</v>
      </c>
      <c r="B1023" s="7" t="s">
        <v>119</v>
      </c>
      <c r="C1023" s="7" t="s">
        <v>4186</v>
      </c>
      <c r="D1023" s="9" t="s">
        <v>90</v>
      </c>
      <c r="E1023" s="12" t="s">
        <v>4187</v>
      </c>
    </row>
    <row r="1024" customFormat="false" ht="23.85" hidden="false" customHeight="false" outlineLevel="0" collapsed="false">
      <c r="A1024" s="7" t="n">
        <v>1393</v>
      </c>
      <c r="B1024" s="7" t="s">
        <v>110</v>
      </c>
      <c r="C1024" s="7" t="s">
        <v>4184</v>
      </c>
      <c r="D1024" s="9" t="s">
        <v>90</v>
      </c>
      <c r="E1024" s="12" t="s">
        <v>4185</v>
      </c>
    </row>
    <row r="1025" customFormat="false" ht="23.85" hidden="false" customHeight="false" outlineLevel="0" collapsed="false">
      <c r="A1025" s="7" t="n">
        <v>1405</v>
      </c>
      <c r="B1025" s="7" t="s">
        <v>119</v>
      </c>
      <c r="C1025" s="7" t="s">
        <v>4186</v>
      </c>
      <c r="D1025" s="9" t="s">
        <v>90</v>
      </c>
      <c r="E1025" s="12" t="s">
        <v>4187</v>
      </c>
    </row>
    <row r="1026" customFormat="false" ht="23.85" hidden="false" customHeight="false" outlineLevel="0" collapsed="false">
      <c r="A1026" s="7" t="n">
        <v>1405</v>
      </c>
      <c r="B1026" s="7" t="s">
        <v>110</v>
      </c>
      <c r="C1026" s="7" t="s">
        <v>4184</v>
      </c>
      <c r="D1026" s="9" t="s">
        <v>90</v>
      </c>
      <c r="E1026" s="12" t="s">
        <v>4185</v>
      </c>
    </row>
    <row r="1027" customFormat="false" ht="23.85" hidden="false" customHeight="false" outlineLevel="0" collapsed="false">
      <c r="A1027" s="7" t="n">
        <v>1410</v>
      </c>
      <c r="B1027" s="7" t="s">
        <v>83</v>
      </c>
      <c r="C1027" s="7" t="s">
        <v>4186</v>
      </c>
      <c r="D1027" s="9" t="s">
        <v>90</v>
      </c>
      <c r="E1027" s="12" t="s">
        <v>4187</v>
      </c>
    </row>
    <row r="1028" customFormat="false" ht="23.85" hidden="false" customHeight="false" outlineLevel="0" collapsed="false">
      <c r="A1028" s="7" t="n">
        <v>1410</v>
      </c>
      <c r="B1028" s="7" t="s">
        <v>119</v>
      </c>
      <c r="C1028" s="7" t="s">
        <v>4184</v>
      </c>
      <c r="D1028" s="9" t="s">
        <v>90</v>
      </c>
      <c r="E1028" s="12" t="s">
        <v>4185</v>
      </c>
    </row>
    <row r="1029" customFormat="false" ht="23.85" hidden="false" customHeight="false" outlineLevel="0" collapsed="false">
      <c r="A1029" s="7" t="n">
        <v>1412</v>
      </c>
      <c r="B1029" s="7" t="s">
        <v>144</v>
      </c>
      <c r="C1029" s="7" t="s">
        <v>4186</v>
      </c>
      <c r="D1029" s="9" t="s">
        <v>90</v>
      </c>
      <c r="E1029" s="12" t="s">
        <v>4187</v>
      </c>
    </row>
    <row r="1030" customFormat="false" ht="23.85" hidden="false" customHeight="false" outlineLevel="0" collapsed="false">
      <c r="A1030" s="7" t="n">
        <v>1412</v>
      </c>
      <c r="B1030" s="7" t="s">
        <v>83</v>
      </c>
      <c r="C1030" s="7" t="s">
        <v>4184</v>
      </c>
      <c r="D1030" s="9" t="s">
        <v>90</v>
      </c>
      <c r="E1030" s="12" t="s">
        <v>4185</v>
      </c>
    </row>
    <row r="1031" customFormat="false" ht="15" hidden="false" customHeight="false" outlineLevel="0" collapsed="false">
      <c r="A1031" s="7" t="n">
        <v>1416</v>
      </c>
      <c r="B1031" s="7" t="s">
        <v>83</v>
      </c>
      <c r="C1031" s="7" t="s">
        <v>4184</v>
      </c>
      <c r="D1031" s="9" t="s">
        <v>165</v>
      </c>
      <c r="E1031" s="12" t="s">
        <v>4185</v>
      </c>
    </row>
    <row r="1032" customFormat="false" ht="15" hidden="false" customHeight="false" outlineLevel="0" collapsed="false">
      <c r="A1032" s="7" t="n">
        <v>1418</v>
      </c>
      <c r="B1032" s="7" t="s">
        <v>650</v>
      </c>
      <c r="C1032" s="7" t="s">
        <v>4186</v>
      </c>
      <c r="D1032" s="9" t="s">
        <v>798</v>
      </c>
      <c r="E1032" s="12" t="s">
        <v>4187</v>
      </c>
    </row>
    <row r="1033" customFormat="false" ht="15" hidden="false" customHeight="false" outlineLevel="0" collapsed="false">
      <c r="A1033" s="7" t="n">
        <v>1419</v>
      </c>
      <c r="B1033" s="7" t="s">
        <v>248</v>
      </c>
      <c r="C1033" s="7" t="s">
        <v>4186</v>
      </c>
      <c r="D1033" s="9" t="s">
        <v>153</v>
      </c>
      <c r="E1033" s="12" t="s">
        <v>4187</v>
      </c>
    </row>
    <row r="1034" customFormat="false" ht="23.85" hidden="false" customHeight="false" outlineLevel="0" collapsed="false">
      <c r="A1034" s="7" t="n">
        <v>1420</v>
      </c>
      <c r="B1034" s="7" t="s">
        <v>320</v>
      </c>
      <c r="C1034" s="7" t="s">
        <v>4186</v>
      </c>
      <c r="D1034" s="9" t="s">
        <v>90</v>
      </c>
      <c r="E1034" s="12" t="s">
        <v>4187</v>
      </c>
    </row>
    <row r="1035" customFormat="false" ht="23.85" hidden="false" customHeight="false" outlineLevel="0" collapsed="false">
      <c r="A1035" s="7" t="n">
        <v>1420</v>
      </c>
      <c r="B1035" s="7" t="s">
        <v>83</v>
      </c>
      <c r="C1035" s="7" t="s">
        <v>4184</v>
      </c>
      <c r="D1035" s="9" t="s">
        <v>90</v>
      </c>
      <c r="E1035" s="12" t="s">
        <v>4185</v>
      </c>
    </row>
    <row r="1036" customFormat="false" ht="15" hidden="false" customHeight="false" outlineLevel="0" collapsed="false">
      <c r="A1036" s="7" t="n">
        <v>1421</v>
      </c>
      <c r="B1036" s="7" t="s">
        <v>92</v>
      </c>
      <c r="C1036" s="7" t="s">
        <v>4184</v>
      </c>
      <c r="D1036" s="9" t="s">
        <v>165</v>
      </c>
      <c r="E1036" s="12" t="s">
        <v>4185</v>
      </c>
    </row>
    <row r="1037" customFormat="false" ht="23.85" hidden="false" customHeight="false" outlineLevel="0" collapsed="false">
      <c r="A1037" s="7" t="n">
        <v>1422</v>
      </c>
      <c r="B1037" s="7" t="s">
        <v>83</v>
      </c>
      <c r="C1037" s="7" t="s">
        <v>4186</v>
      </c>
      <c r="D1037" s="9" t="s">
        <v>90</v>
      </c>
      <c r="E1037" s="12" t="s">
        <v>4187</v>
      </c>
    </row>
    <row r="1038" customFormat="false" ht="23.85" hidden="false" customHeight="false" outlineLevel="0" collapsed="false">
      <c r="A1038" s="7" t="n">
        <v>1422</v>
      </c>
      <c r="B1038" s="7" t="s">
        <v>144</v>
      </c>
      <c r="C1038" s="7" t="s">
        <v>4184</v>
      </c>
      <c r="D1038" s="9" t="s">
        <v>90</v>
      </c>
      <c r="E1038" s="12" t="s">
        <v>4185</v>
      </c>
    </row>
    <row r="1039" customFormat="false" ht="23.85" hidden="false" customHeight="false" outlineLevel="0" collapsed="false">
      <c r="A1039" s="7" t="n">
        <v>1423</v>
      </c>
      <c r="B1039" s="7" t="s">
        <v>83</v>
      </c>
      <c r="C1039" s="7" t="s">
        <v>4186</v>
      </c>
      <c r="D1039" s="9" t="s">
        <v>90</v>
      </c>
      <c r="E1039" s="12" t="s">
        <v>4187</v>
      </c>
    </row>
    <row r="1040" customFormat="false" ht="23.85" hidden="false" customHeight="false" outlineLevel="0" collapsed="false">
      <c r="A1040" s="7" t="n">
        <v>1423</v>
      </c>
      <c r="B1040" s="7" t="s">
        <v>144</v>
      </c>
      <c r="C1040" s="7" t="s">
        <v>4184</v>
      </c>
      <c r="D1040" s="9" t="s">
        <v>90</v>
      </c>
      <c r="E1040" s="12" t="s">
        <v>4185</v>
      </c>
    </row>
    <row r="1041" customFormat="false" ht="15" hidden="false" customHeight="false" outlineLevel="0" collapsed="false">
      <c r="A1041" s="7" t="n">
        <v>1424</v>
      </c>
      <c r="B1041" s="7" t="s">
        <v>578</v>
      </c>
      <c r="C1041" s="7" t="s">
        <v>4184</v>
      </c>
      <c r="D1041" s="9" t="s">
        <v>82</v>
      </c>
      <c r="E1041" s="12" t="s">
        <v>4185</v>
      </c>
    </row>
    <row r="1042" customFormat="false" ht="23.85" hidden="false" customHeight="false" outlineLevel="0" collapsed="false">
      <c r="A1042" s="7" t="n">
        <v>1427</v>
      </c>
      <c r="B1042" s="7" t="s">
        <v>83</v>
      </c>
      <c r="C1042" s="7" t="s">
        <v>4186</v>
      </c>
      <c r="D1042" s="9" t="s">
        <v>90</v>
      </c>
      <c r="E1042" s="12" t="s">
        <v>4187</v>
      </c>
    </row>
    <row r="1043" customFormat="false" ht="23.85" hidden="false" customHeight="false" outlineLevel="0" collapsed="false">
      <c r="A1043" s="7" t="n">
        <v>1427</v>
      </c>
      <c r="B1043" s="7" t="s">
        <v>110</v>
      </c>
      <c r="C1043" s="7" t="s">
        <v>4184</v>
      </c>
      <c r="D1043" s="9" t="s">
        <v>90</v>
      </c>
      <c r="E1043" s="12" t="s">
        <v>4185</v>
      </c>
    </row>
    <row r="1044" customFormat="false" ht="23.85" hidden="false" customHeight="false" outlineLevel="0" collapsed="false">
      <c r="A1044" s="7" t="n">
        <v>1429</v>
      </c>
      <c r="B1044" s="7" t="s">
        <v>144</v>
      </c>
      <c r="C1044" s="7" t="s">
        <v>4186</v>
      </c>
      <c r="D1044" s="9" t="s">
        <v>90</v>
      </c>
      <c r="E1044" s="12" t="s">
        <v>4187</v>
      </c>
    </row>
    <row r="1045" customFormat="false" ht="23.85" hidden="false" customHeight="false" outlineLevel="0" collapsed="false">
      <c r="A1045" s="7" t="n">
        <v>1429</v>
      </c>
      <c r="B1045" s="7" t="s">
        <v>119</v>
      </c>
      <c r="C1045" s="7" t="s">
        <v>4184</v>
      </c>
      <c r="D1045" s="9" t="s">
        <v>90</v>
      </c>
      <c r="E1045" s="12" t="s">
        <v>4185</v>
      </c>
    </row>
    <row r="1046" customFormat="false" ht="15" hidden="false" customHeight="false" outlineLevel="0" collapsed="false">
      <c r="A1046" s="7" t="n">
        <v>1431</v>
      </c>
      <c r="B1046" s="7" t="s">
        <v>83</v>
      </c>
      <c r="C1046" s="7" t="s">
        <v>4184</v>
      </c>
      <c r="D1046" s="9" t="s">
        <v>165</v>
      </c>
      <c r="E1046" s="12" t="s">
        <v>4185</v>
      </c>
    </row>
    <row r="1047" customFormat="false" ht="23.85" hidden="false" customHeight="false" outlineLevel="0" collapsed="false">
      <c r="A1047" s="7" t="n">
        <v>1433</v>
      </c>
      <c r="B1047" s="7" t="s">
        <v>83</v>
      </c>
      <c r="C1047" s="7" t="s">
        <v>4186</v>
      </c>
      <c r="D1047" s="9" t="s">
        <v>90</v>
      </c>
      <c r="E1047" s="12" t="s">
        <v>4187</v>
      </c>
    </row>
    <row r="1048" customFormat="false" ht="23.85" hidden="false" customHeight="false" outlineLevel="0" collapsed="false">
      <c r="A1048" s="7" t="n">
        <v>1433</v>
      </c>
      <c r="B1048" s="7" t="s">
        <v>110</v>
      </c>
      <c r="C1048" s="7" t="s">
        <v>4184</v>
      </c>
      <c r="D1048" s="9" t="s">
        <v>90</v>
      </c>
      <c r="E1048" s="12" t="s">
        <v>4185</v>
      </c>
    </row>
    <row r="1049" customFormat="false" ht="23.85" hidden="false" customHeight="false" outlineLevel="0" collapsed="false">
      <c r="A1049" s="7" t="n">
        <v>1434</v>
      </c>
      <c r="B1049" s="7" t="s">
        <v>96</v>
      </c>
      <c r="C1049" s="7" t="s">
        <v>4186</v>
      </c>
      <c r="D1049" s="9" t="s">
        <v>90</v>
      </c>
      <c r="E1049" s="12" t="s">
        <v>4187</v>
      </c>
    </row>
    <row r="1050" customFormat="false" ht="23.85" hidden="false" customHeight="false" outlineLevel="0" collapsed="false">
      <c r="A1050" s="7" t="n">
        <v>1434</v>
      </c>
      <c r="B1050" s="7" t="s">
        <v>110</v>
      </c>
      <c r="C1050" s="7" t="s">
        <v>4184</v>
      </c>
      <c r="D1050" s="9" t="s">
        <v>90</v>
      </c>
      <c r="E1050" s="12" t="s">
        <v>4185</v>
      </c>
    </row>
    <row r="1051" customFormat="false" ht="23.85" hidden="false" customHeight="false" outlineLevel="0" collapsed="false">
      <c r="A1051" s="7" t="n">
        <v>1435</v>
      </c>
      <c r="B1051" s="7" t="s">
        <v>83</v>
      </c>
      <c r="C1051" s="7" t="s">
        <v>4186</v>
      </c>
      <c r="D1051" s="9" t="s">
        <v>90</v>
      </c>
      <c r="E1051" s="12" t="s">
        <v>4187</v>
      </c>
    </row>
    <row r="1052" customFormat="false" ht="23.85" hidden="false" customHeight="false" outlineLevel="0" collapsed="false">
      <c r="A1052" s="7" t="n">
        <v>1435</v>
      </c>
      <c r="B1052" s="7" t="s">
        <v>144</v>
      </c>
      <c r="C1052" s="7" t="s">
        <v>4184</v>
      </c>
      <c r="D1052" s="9" t="s">
        <v>90</v>
      </c>
      <c r="E1052" s="12" t="s">
        <v>4185</v>
      </c>
    </row>
    <row r="1053" customFormat="false" ht="23.85" hidden="false" customHeight="false" outlineLevel="0" collapsed="false">
      <c r="A1053" s="7" t="n">
        <v>1436</v>
      </c>
      <c r="B1053" s="7" t="s">
        <v>110</v>
      </c>
      <c r="C1053" s="7" t="s">
        <v>4186</v>
      </c>
      <c r="D1053" s="9" t="s">
        <v>90</v>
      </c>
      <c r="E1053" s="12" t="s">
        <v>4187</v>
      </c>
    </row>
    <row r="1054" customFormat="false" ht="23.85" hidden="false" customHeight="false" outlineLevel="0" collapsed="false">
      <c r="A1054" s="7" t="n">
        <v>1436</v>
      </c>
      <c r="B1054" s="7" t="s">
        <v>83</v>
      </c>
      <c r="C1054" s="7" t="s">
        <v>4184</v>
      </c>
      <c r="D1054" s="9" t="s">
        <v>90</v>
      </c>
      <c r="E1054" s="12" t="s">
        <v>4185</v>
      </c>
    </row>
    <row r="1055" customFormat="false" ht="23.85" hidden="false" customHeight="false" outlineLevel="0" collapsed="false">
      <c r="A1055" s="7" t="n">
        <v>1438</v>
      </c>
      <c r="B1055" s="7" t="s">
        <v>144</v>
      </c>
      <c r="C1055" s="7" t="s">
        <v>4186</v>
      </c>
      <c r="D1055" s="9" t="s">
        <v>90</v>
      </c>
      <c r="E1055" s="12" t="s">
        <v>4187</v>
      </c>
    </row>
    <row r="1056" customFormat="false" ht="23.85" hidden="false" customHeight="false" outlineLevel="0" collapsed="false">
      <c r="A1056" s="7" t="n">
        <v>1438</v>
      </c>
      <c r="B1056" s="7" t="s">
        <v>107</v>
      </c>
      <c r="C1056" s="7" t="s">
        <v>4184</v>
      </c>
      <c r="D1056" s="9" t="s">
        <v>90</v>
      </c>
      <c r="E1056" s="12" t="s">
        <v>4185</v>
      </c>
    </row>
    <row r="1057" customFormat="false" ht="23.85" hidden="false" customHeight="false" outlineLevel="0" collapsed="false">
      <c r="A1057" s="7" t="n">
        <v>1439</v>
      </c>
      <c r="B1057" s="7" t="s">
        <v>147</v>
      </c>
      <c r="C1057" s="7" t="s">
        <v>4186</v>
      </c>
      <c r="D1057" s="9" t="s">
        <v>90</v>
      </c>
      <c r="E1057" s="12" t="s">
        <v>4187</v>
      </c>
    </row>
    <row r="1058" customFormat="false" ht="23.85" hidden="false" customHeight="false" outlineLevel="0" collapsed="false">
      <c r="A1058" s="7" t="n">
        <v>1439</v>
      </c>
      <c r="B1058" s="7" t="s">
        <v>92</v>
      </c>
      <c r="C1058" s="7" t="s">
        <v>4184</v>
      </c>
      <c r="D1058" s="9" t="s">
        <v>90</v>
      </c>
      <c r="E1058" s="12" t="s">
        <v>4185</v>
      </c>
    </row>
    <row r="1059" customFormat="false" ht="15" hidden="false" customHeight="false" outlineLevel="0" collapsed="false">
      <c r="A1059" s="7" t="n">
        <v>1442</v>
      </c>
      <c r="B1059" s="7" t="s">
        <v>119</v>
      </c>
      <c r="C1059" s="7" t="s">
        <v>4184</v>
      </c>
      <c r="D1059" s="9" t="s">
        <v>103</v>
      </c>
      <c r="E1059" s="12" t="s">
        <v>4185</v>
      </c>
    </row>
    <row r="1060" customFormat="false" ht="15" hidden="false" customHeight="false" outlineLevel="0" collapsed="false">
      <c r="A1060" s="7" t="n">
        <v>1443</v>
      </c>
      <c r="B1060" s="7" t="s">
        <v>92</v>
      </c>
      <c r="C1060" s="7" t="s">
        <v>4184</v>
      </c>
      <c r="D1060" s="9" t="s">
        <v>103</v>
      </c>
      <c r="E1060" s="12" t="s">
        <v>4185</v>
      </c>
    </row>
    <row r="1061" customFormat="false" ht="15" hidden="false" customHeight="false" outlineLevel="0" collapsed="false">
      <c r="A1061" s="7" t="n">
        <v>1444</v>
      </c>
      <c r="B1061" s="7" t="s">
        <v>119</v>
      </c>
      <c r="C1061" s="7" t="s">
        <v>4188</v>
      </c>
      <c r="D1061" s="9" t="s">
        <v>327</v>
      </c>
      <c r="E1061" s="12" t="s">
        <v>4189</v>
      </c>
    </row>
    <row r="1062" customFormat="false" ht="15" hidden="false" customHeight="false" outlineLevel="0" collapsed="false">
      <c r="A1062" s="7" t="n">
        <v>1444</v>
      </c>
      <c r="B1062" s="7" t="s">
        <v>83</v>
      </c>
      <c r="C1062" s="7" t="s">
        <v>4188</v>
      </c>
      <c r="D1062" s="9" t="s">
        <v>327</v>
      </c>
      <c r="E1062" s="12" t="s">
        <v>4189</v>
      </c>
    </row>
    <row r="1063" customFormat="false" ht="23.85" hidden="false" customHeight="false" outlineLevel="0" collapsed="false">
      <c r="A1063" s="7" t="n">
        <v>1445</v>
      </c>
      <c r="B1063" s="7" t="s">
        <v>91</v>
      </c>
      <c r="C1063" s="7" t="s">
        <v>4186</v>
      </c>
      <c r="D1063" s="9" t="s">
        <v>90</v>
      </c>
      <c r="E1063" s="12" t="s">
        <v>4187</v>
      </c>
    </row>
    <row r="1064" customFormat="false" ht="23.85" hidden="false" customHeight="false" outlineLevel="0" collapsed="false">
      <c r="A1064" s="7" t="n">
        <v>1445</v>
      </c>
      <c r="B1064" s="7" t="s">
        <v>92</v>
      </c>
      <c r="C1064" s="7" t="s">
        <v>4184</v>
      </c>
      <c r="D1064" s="9" t="s">
        <v>90</v>
      </c>
      <c r="E1064" s="12" t="s">
        <v>4185</v>
      </c>
    </row>
    <row r="1065" customFormat="false" ht="15" hidden="false" customHeight="false" outlineLevel="0" collapsed="false">
      <c r="A1065" s="7" t="n">
        <v>1446</v>
      </c>
      <c r="B1065" s="7" t="s">
        <v>96</v>
      </c>
      <c r="C1065" s="7" t="s">
        <v>4184</v>
      </c>
      <c r="D1065" s="9" t="s">
        <v>82</v>
      </c>
      <c r="E1065" s="12" t="s">
        <v>4185</v>
      </c>
    </row>
    <row r="1066" customFormat="false" ht="15" hidden="false" customHeight="false" outlineLevel="0" collapsed="false">
      <c r="A1066" s="7" t="n">
        <v>1448</v>
      </c>
      <c r="B1066" s="7" t="s">
        <v>83</v>
      </c>
      <c r="C1066" s="7" t="s">
        <v>4184</v>
      </c>
      <c r="D1066" s="9" t="s">
        <v>165</v>
      </c>
      <c r="E1066" s="12" t="s">
        <v>4185</v>
      </c>
    </row>
    <row r="1067" customFormat="false" ht="15" hidden="false" customHeight="false" outlineLevel="0" collapsed="false">
      <c r="A1067" s="7" t="n">
        <v>1451</v>
      </c>
      <c r="B1067" s="7" t="s">
        <v>92</v>
      </c>
      <c r="C1067" s="7" t="s">
        <v>4184</v>
      </c>
      <c r="D1067" s="9" t="s">
        <v>165</v>
      </c>
      <c r="E1067" s="12" t="s">
        <v>4185</v>
      </c>
    </row>
    <row r="1068" customFormat="false" ht="23.85" hidden="false" customHeight="false" outlineLevel="0" collapsed="false">
      <c r="A1068" s="7" t="n">
        <v>1452</v>
      </c>
      <c r="B1068" s="7" t="s">
        <v>147</v>
      </c>
      <c r="C1068" s="7" t="s">
        <v>4186</v>
      </c>
      <c r="D1068" s="9" t="s">
        <v>90</v>
      </c>
      <c r="E1068" s="12" t="s">
        <v>4187</v>
      </c>
    </row>
    <row r="1069" customFormat="false" ht="23.85" hidden="false" customHeight="false" outlineLevel="0" collapsed="false">
      <c r="A1069" s="7" t="n">
        <v>1452</v>
      </c>
      <c r="B1069" s="7" t="s">
        <v>91</v>
      </c>
      <c r="C1069" s="7" t="s">
        <v>4184</v>
      </c>
      <c r="D1069" s="9" t="s">
        <v>90</v>
      </c>
      <c r="E1069" s="12" t="s">
        <v>4185</v>
      </c>
    </row>
    <row r="1070" customFormat="false" ht="23.85" hidden="false" customHeight="false" outlineLevel="0" collapsed="false">
      <c r="A1070" s="7" t="n">
        <v>1455</v>
      </c>
      <c r="B1070" s="7" t="s">
        <v>578</v>
      </c>
      <c r="C1070" s="7" t="s">
        <v>4186</v>
      </c>
      <c r="D1070" s="9" t="s">
        <v>90</v>
      </c>
      <c r="E1070" s="12" t="s">
        <v>4187</v>
      </c>
    </row>
    <row r="1071" customFormat="false" ht="23.85" hidden="false" customHeight="false" outlineLevel="0" collapsed="false">
      <c r="A1071" s="7" t="n">
        <v>1455</v>
      </c>
      <c r="B1071" s="7" t="s">
        <v>1227</v>
      </c>
      <c r="C1071" s="7" t="s">
        <v>4184</v>
      </c>
      <c r="D1071" s="9" t="s">
        <v>90</v>
      </c>
      <c r="E1071" s="12" t="s">
        <v>4185</v>
      </c>
    </row>
    <row r="1072" customFormat="false" ht="23.85" hidden="false" customHeight="false" outlineLevel="0" collapsed="false">
      <c r="A1072" s="7" t="n">
        <v>1456</v>
      </c>
      <c r="B1072" s="7" t="s">
        <v>144</v>
      </c>
      <c r="C1072" s="7" t="s">
        <v>4186</v>
      </c>
      <c r="D1072" s="9" t="s">
        <v>90</v>
      </c>
      <c r="E1072" s="12" t="s">
        <v>4187</v>
      </c>
    </row>
    <row r="1073" customFormat="false" ht="23.85" hidden="false" customHeight="false" outlineLevel="0" collapsed="false">
      <c r="A1073" s="7" t="n">
        <v>1456</v>
      </c>
      <c r="B1073" s="7" t="s">
        <v>83</v>
      </c>
      <c r="C1073" s="7" t="s">
        <v>4184</v>
      </c>
      <c r="D1073" s="9" t="s">
        <v>90</v>
      </c>
      <c r="E1073" s="12" t="s">
        <v>4185</v>
      </c>
    </row>
    <row r="1074" customFormat="false" ht="23.85" hidden="false" customHeight="false" outlineLevel="0" collapsed="false">
      <c r="A1074" s="7" t="n">
        <v>1458</v>
      </c>
      <c r="B1074" s="7" t="s">
        <v>119</v>
      </c>
      <c r="C1074" s="7" t="s">
        <v>4186</v>
      </c>
      <c r="D1074" s="9" t="s">
        <v>90</v>
      </c>
      <c r="E1074" s="12" t="s">
        <v>4187</v>
      </c>
    </row>
    <row r="1075" customFormat="false" ht="23.85" hidden="false" customHeight="false" outlineLevel="0" collapsed="false">
      <c r="A1075" s="7" t="n">
        <v>1458</v>
      </c>
      <c r="B1075" s="7" t="s">
        <v>83</v>
      </c>
      <c r="C1075" s="7" t="s">
        <v>4184</v>
      </c>
      <c r="D1075" s="9" t="s">
        <v>90</v>
      </c>
      <c r="E1075" s="12" t="s">
        <v>4185</v>
      </c>
    </row>
    <row r="1076" customFormat="false" ht="15" hidden="false" customHeight="false" outlineLevel="0" collapsed="false">
      <c r="A1076" s="7" t="n">
        <v>1460</v>
      </c>
      <c r="B1076" s="7" t="s">
        <v>144</v>
      </c>
      <c r="C1076" s="7" t="s">
        <v>4184</v>
      </c>
      <c r="D1076" s="9" t="s">
        <v>165</v>
      </c>
      <c r="E1076" s="12" t="s">
        <v>4185</v>
      </c>
    </row>
    <row r="1077" customFormat="false" ht="23.85" hidden="false" customHeight="false" outlineLevel="0" collapsed="false">
      <c r="A1077" s="7" t="n">
        <v>1461</v>
      </c>
      <c r="B1077" s="7" t="s">
        <v>144</v>
      </c>
      <c r="C1077" s="7" t="s">
        <v>4186</v>
      </c>
      <c r="D1077" s="9" t="s">
        <v>90</v>
      </c>
      <c r="E1077" s="12" t="s">
        <v>4187</v>
      </c>
    </row>
    <row r="1078" customFormat="false" ht="23.85" hidden="false" customHeight="false" outlineLevel="0" collapsed="false">
      <c r="A1078" s="7" t="n">
        <v>1461</v>
      </c>
      <c r="B1078" s="7" t="s">
        <v>92</v>
      </c>
      <c r="C1078" s="7" t="s">
        <v>4184</v>
      </c>
      <c r="D1078" s="9" t="s">
        <v>90</v>
      </c>
      <c r="E1078" s="12" t="s">
        <v>4185</v>
      </c>
    </row>
    <row r="1079" customFormat="false" ht="23.85" hidden="false" customHeight="false" outlineLevel="0" collapsed="false">
      <c r="A1079" s="7" t="n">
        <v>1464</v>
      </c>
      <c r="B1079" s="7" t="s">
        <v>119</v>
      </c>
      <c r="C1079" s="7" t="s">
        <v>4186</v>
      </c>
      <c r="D1079" s="9" t="s">
        <v>90</v>
      </c>
      <c r="E1079" s="12" t="s">
        <v>4187</v>
      </c>
    </row>
    <row r="1080" customFormat="false" ht="23.85" hidden="false" customHeight="false" outlineLevel="0" collapsed="false">
      <c r="A1080" s="7" t="n">
        <v>1464</v>
      </c>
      <c r="B1080" s="7" t="s">
        <v>92</v>
      </c>
      <c r="C1080" s="7" t="s">
        <v>4184</v>
      </c>
      <c r="D1080" s="9" t="s">
        <v>90</v>
      </c>
      <c r="E1080" s="12" t="s">
        <v>4185</v>
      </c>
    </row>
    <row r="1081" customFormat="false" ht="15" hidden="false" customHeight="false" outlineLevel="0" collapsed="false">
      <c r="A1081" s="7" t="n">
        <v>1466</v>
      </c>
      <c r="B1081" s="7" t="s">
        <v>2859</v>
      </c>
      <c r="C1081" s="7" t="s">
        <v>4186</v>
      </c>
      <c r="D1081" s="9" t="s">
        <v>153</v>
      </c>
      <c r="E1081" s="12" t="s">
        <v>4187</v>
      </c>
    </row>
    <row r="1082" customFormat="false" ht="23.85" hidden="false" customHeight="false" outlineLevel="0" collapsed="false">
      <c r="A1082" s="7" t="n">
        <v>1467</v>
      </c>
      <c r="B1082" s="7" t="s">
        <v>107</v>
      </c>
      <c r="C1082" s="7" t="s">
        <v>4186</v>
      </c>
      <c r="D1082" s="9" t="s">
        <v>90</v>
      </c>
      <c r="E1082" s="12" t="s">
        <v>4187</v>
      </c>
    </row>
    <row r="1083" customFormat="false" ht="23.85" hidden="false" customHeight="false" outlineLevel="0" collapsed="false">
      <c r="A1083" s="7" t="n">
        <v>1467</v>
      </c>
      <c r="B1083" s="7" t="s">
        <v>91</v>
      </c>
      <c r="C1083" s="7" t="s">
        <v>4184</v>
      </c>
      <c r="D1083" s="9" t="s">
        <v>90</v>
      </c>
      <c r="E1083" s="12" t="s">
        <v>4185</v>
      </c>
    </row>
    <row r="1084" customFormat="false" ht="15" hidden="false" customHeight="false" outlineLevel="0" collapsed="false">
      <c r="A1084" s="7" t="n">
        <v>1468</v>
      </c>
      <c r="B1084" s="7" t="s">
        <v>83</v>
      </c>
      <c r="C1084" s="7" t="s">
        <v>4184</v>
      </c>
      <c r="D1084" s="9" t="s">
        <v>165</v>
      </c>
      <c r="E1084" s="12" t="s">
        <v>4185</v>
      </c>
    </row>
    <row r="1085" customFormat="false" ht="23.85" hidden="false" customHeight="false" outlineLevel="0" collapsed="false">
      <c r="A1085" s="7" t="n">
        <v>1469</v>
      </c>
      <c r="B1085" s="7" t="s">
        <v>144</v>
      </c>
      <c r="C1085" s="7" t="s">
        <v>4186</v>
      </c>
      <c r="D1085" s="9" t="s">
        <v>90</v>
      </c>
      <c r="E1085" s="12" t="s">
        <v>4187</v>
      </c>
    </row>
    <row r="1086" customFormat="false" ht="23.85" hidden="false" customHeight="false" outlineLevel="0" collapsed="false">
      <c r="A1086" s="7" t="n">
        <v>1469</v>
      </c>
      <c r="B1086" s="7" t="s">
        <v>83</v>
      </c>
      <c r="C1086" s="7" t="s">
        <v>4184</v>
      </c>
      <c r="D1086" s="9" t="s">
        <v>90</v>
      </c>
      <c r="E1086" s="12" t="s">
        <v>4185</v>
      </c>
    </row>
    <row r="1087" customFormat="false" ht="23.85" hidden="false" customHeight="false" outlineLevel="0" collapsed="false">
      <c r="A1087" s="7" t="n">
        <v>1470</v>
      </c>
      <c r="B1087" s="7" t="s">
        <v>119</v>
      </c>
      <c r="C1087" s="7" t="s">
        <v>4186</v>
      </c>
      <c r="D1087" s="9" t="s">
        <v>90</v>
      </c>
      <c r="E1087" s="12" t="s">
        <v>4187</v>
      </c>
    </row>
    <row r="1088" customFormat="false" ht="23.85" hidden="false" customHeight="false" outlineLevel="0" collapsed="false">
      <c r="A1088" s="7" t="n">
        <v>1470</v>
      </c>
      <c r="B1088" s="7" t="s">
        <v>110</v>
      </c>
      <c r="C1088" s="7" t="s">
        <v>4184</v>
      </c>
      <c r="D1088" s="9" t="s">
        <v>90</v>
      </c>
      <c r="E1088" s="12" t="s">
        <v>4185</v>
      </c>
    </row>
    <row r="1089" customFormat="false" ht="15" hidden="false" customHeight="false" outlineLevel="0" collapsed="false">
      <c r="A1089" s="7" t="n">
        <v>1471</v>
      </c>
      <c r="B1089" s="7" t="s">
        <v>2866</v>
      </c>
      <c r="C1089" s="7" t="s">
        <v>4184</v>
      </c>
      <c r="D1089" s="9" t="s">
        <v>103</v>
      </c>
      <c r="E1089" s="12" t="s">
        <v>4185</v>
      </c>
    </row>
    <row r="1090" customFormat="false" ht="35.05" hidden="false" customHeight="false" outlineLevel="0" collapsed="false">
      <c r="A1090" s="7" t="n">
        <v>1472</v>
      </c>
      <c r="B1090" s="7" t="s">
        <v>147</v>
      </c>
      <c r="C1090" s="7" t="s">
        <v>4186</v>
      </c>
      <c r="D1090" s="9" t="s">
        <v>233</v>
      </c>
      <c r="E1090" s="12" t="s">
        <v>4187</v>
      </c>
    </row>
    <row r="1091" customFormat="false" ht="35.05" hidden="false" customHeight="false" outlineLevel="0" collapsed="false">
      <c r="A1091" s="7" t="n">
        <v>1472</v>
      </c>
      <c r="B1091" s="7" t="s">
        <v>119</v>
      </c>
      <c r="C1091" s="7" t="s">
        <v>4184</v>
      </c>
      <c r="D1091" s="9" t="s">
        <v>233</v>
      </c>
      <c r="E1091" s="12" t="s">
        <v>4185</v>
      </c>
    </row>
    <row r="1092" customFormat="false" ht="35.05" hidden="false" customHeight="false" outlineLevel="0" collapsed="false">
      <c r="A1092" s="7" t="n">
        <v>1472</v>
      </c>
      <c r="B1092" s="7" t="s">
        <v>119</v>
      </c>
      <c r="C1092" s="7" t="s">
        <v>4188</v>
      </c>
      <c r="D1092" s="9" t="s">
        <v>233</v>
      </c>
      <c r="E1092" s="12" t="s">
        <v>4189</v>
      </c>
    </row>
    <row r="1093" customFormat="false" ht="35.05" hidden="false" customHeight="false" outlineLevel="0" collapsed="false">
      <c r="A1093" s="7" t="n">
        <v>1472</v>
      </c>
      <c r="B1093" s="7" t="s">
        <v>92</v>
      </c>
      <c r="C1093" s="7" t="s">
        <v>4188</v>
      </c>
      <c r="D1093" s="9" t="s">
        <v>233</v>
      </c>
      <c r="E1093" s="12" t="s">
        <v>4189</v>
      </c>
    </row>
    <row r="1094" customFormat="false" ht="35.05" hidden="false" customHeight="false" outlineLevel="0" collapsed="false">
      <c r="A1094" s="7" t="n">
        <v>1472</v>
      </c>
      <c r="B1094" s="7" t="s">
        <v>110</v>
      </c>
      <c r="C1094" s="7" t="s">
        <v>4184</v>
      </c>
      <c r="D1094" s="9" t="s">
        <v>233</v>
      </c>
      <c r="E1094" s="12" t="s">
        <v>4185</v>
      </c>
    </row>
    <row r="1095" customFormat="false" ht="35.05" hidden="false" customHeight="false" outlineLevel="0" collapsed="false">
      <c r="A1095" s="7" t="n">
        <v>1472</v>
      </c>
      <c r="B1095" s="7" t="s">
        <v>83</v>
      </c>
      <c r="C1095" s="7" t="s">
        <v>4184</v>
      </c>
      <c r="D1095" s="9" t="s">
        <v>233</v>
      </c>
      <c r="E1095" s="12" t="s">
        <v>4185</v>
      </c>
    </row>
    <row r="1096" customFormat="false" ht="15" hidden="false" customHeight="false" outlineLevel="0" collapsed="false">
      <c r="A1096" s="7" t="n">
        <v>1475</v>
      </c>
      <c r="B1096" s="7" t="s">
        <v>119</v>
      </c>
      <c r="C1096" s="7" t="s">
        <v>4184</v>
      </c>
      <c r="D1096" s="9" t="s">
        <v>165</v>
      </c>
      <c r="E1096" s="12" t="s">
        <v>4185</v>
      </c>
    </row>
    <row r="1097" customFormat="false" ht="23.85" hidden="false" customHeight="false" outlineLevel="0" collapsed="false">
      <c r="A1097" s="7" t="n">
        <v>1484</v>
      </c>
      <c r="B1097" s="7" t="s">
        <v>119</v>
      </c>
      <c r="C1097" s="7" t="s">
        <v>4186</v>
      </c>
      <c r="D1097" s="9" t="s">
        <v>90</v>
      </c>
      <c r="E1097" s="12" t="s">
        <v>4187</v>
      </c>
    </row>
    <row r="1098" customFormat="false" ht="23.85" hidden="false" customHeight="false" outlineLevel="0" collapsed="false">
      <c r="A1098" s="7" t="n">
        <v>1484</v>
      </c>
      <c r="B1098" s="7" t="s">
        <v>578</v>
      </c>
      <c r="C1098" s="7" t="s">
        <v>4184</v>
      </c>
      <c r="D1098" s="9" t="s">
        <v>90</v>
      </c>
      <c r="E1098" s="12" t="s">
        <v>4185</v>
      </c>
    </row>
    <row r="1099" customFormat="false" ht="35.05" hidden="false" customHeight="false" outlineLevel="0" collapsed="false">
      <c r="A1099" s="7" t="n">
        <v>1490</v>
      </c>
      <c r="B1099" s="7" t="s">
        <v>110</v>
      </c>
      <c r="C1099" s="7" t="s">
        <v>4186</v>
      </c>
      <c r="D1099" s="9" t="s">
        <v>233</v>
      </c>
      <c r="E1099" s="12" t="s">
        <v>4187</v>
      </c>
    </row>
    <row r="1100" customFormat="false" ht="35.05" hidden="false" customHeight="false" outlineLevel="0" collapsed="false">
      <c r="A1100" s="7" t="n">
        <v>1490</v>
      </c>
      <c r="B1100" s="7" t="s">
        <v>1487</v>
      </c>
      <c r="C1100" s="7" t="s">
        <v>4184</v>
      </c>
      <c r="D1100" s="9" t="s">
        <v>233</v>
      </c>
      <c r="E1100" s="12" t="s">
        <v>4185</v>
      </c>
    </row>
    <row r="1101" customFormat="false" ht="35.05" hidden="false" customHeight="false" outlineLevel="0" collapsed="false">
      <c r="A1101" s="7" t="n">
        <v>1490</v>
      </c>
      <c r="B1101" s="7" t="s">
        <v>110</v>
      </c>
      <c r="C1101" s="7" t="s">
        <v>4186</v>
      </c>
      <c r="D1101" s="9" t="s">
        <v>233</v>
      </c>
      <c r="E1101" s="12" t="s">
        <v>4187</v>
      </c>
    </row>
    <row r="1102" customFormat="false" ht="35.05" hidden="false" customHeight="false" outlineLevel="0" collapsed="false">
      <c r="A1102" s="7" t="n">
        <v>1490</v>
      </c>
      <c r="B1102" s="7" t="s">
        <v>83</v>
      </c>
      <c r="C1102" s="7" t="s">
        <v>4184</v>
      </c>
      <c r="D1102" s="9" t="s">
        <v>233</v>
      </c>
      <c r="E1102" s="12" t="s">
        <v>4185</v>
      </c>
    </row>
    <row r="1103" customFormat="false" ht="23.85" hidden="false" customHeight="false" outlineLevel="0" collapsed="false">
      <c r="A1103" s="7" t="n">
        <v>1491</v>
      </c>
      <c r="B1103" s="7" t="s">
        <v>83</v>
      </c>
      <c r="C1103" s="7" t="s">
        <v>4186</v>
      </c>
      <c r="D1103" s="9" t="s">
        <v>90</v>
      </c>
      <c r="E1103" s="12" t="s">
        <v>4187</v>
      </c>
    </row>
    <row r="1104" customFormat="false" ht="23.85" hidden="false" customHeight="false" outlineLevel="0" collapsed="false">
      <c r="A1104" s="7" t="n">
        <v>1491</v>
      </c>
      <c r="B1104" s="7" t="s">
        <v>110</v>
      </c>
      <c r="C1104" s="7" t="s">
        <v>4184</v>
      </c>
      <c r="D1104" s="9" t="s">
        <v>90</v>
      </c>
      <c r="E1104" s="12" t="s">
        <v>4185</v>
      </c>
    </row>
    <row r="1105" customFormat="false" ht="23.85" hidden="false" customHeight="false" outlineLevel="0" collapsed="false">
      <c r="A1105" s="7" t="n">
        <v>1493</v>
      </c>
      <c r="B1105" s="7" t="s">
        <v>83</v>
      </c>
      <c r="C1105" s="7" t="s">
        <v>4186</v>
      </c>
      <c r="D1105" s="9" t="s">
        <v>90</v>
      </c>
      <c r="E1105" s="12" t="s">
        <v>4187</v>
      </c>
    </row>
    <row r="1106" customFormat="false" ht="23.85" hidden="false" customHeight="false" outlineLevel="0" collapsed="false">
      <c r="A1106" s="7" t="n">
        <v>1493</v>
      </c>
      <c r="B1106" s="7" t="s">
        <v>144</v>
      </c>
      <c r="C1106" s="7" t="s">
        <v>4184</v>
      </c>
      <c r="D1106" s="9" t="s">
        <v>90</v>
      </c>
      <c r="E1106" s="12" t="s">
        <v>4185</v>
      </c>
    </row>
    <row r="1107" customFormat="false" ht="35.05" hidden="false" customHeight="false" outlineLevel="0" collapsed="false">
      <c r="A1107" s="7" t="n">
        <v>1497</v>
      </c>
      <c r="B1107" s="7" t="s">
        <v>320</v>
      </c>
      <c r="C1107" s="7" t="s">
        <v>4186</v>
      </c>
      <c r="D1107" s="9" t="s">
        <v>233</v>
      </c>
      <c r="E1107" s="12" t="s">
        <v>4187</v>
      </c>
    </row>
    <row r="1108" customFormat="false" ht="35.05" hidden="false" customHeight="false" outlineLevel="0" collapsed="false">
      <c r="A1108" s="7" t="n">
        <v>1497</v>
      </c>
      <c r="B1108" s="7" t="s">
        <v>83</v>
      </c>
      <c r="C1108" s="7" t="s">
        <v>4184</v>
      </c>
      <c r="D1108" s="9" t="s">
        <v>233</v>
      </c>
      <c r="E1108" s="12" t="s">
        <v>4185</v>
      </c>
    </row>
    <row r="1109" customFormat="false" ht="35.05" hidden="false" customHeight="false" outlineLevel="0" collapsed="false">
      <c r="A1109" s="7" t="n">
        <v>1497</v>
      </c>
      <c r="B1109" s="7" t="s">
        <v>83</v>
      </c>
      <c r="C1109" s="7" t="s">
        <v>4184</v>
      </c>
      <c r="D1109" s="9" t="s">
        <v>233</v>
      </c>
      <c r="E1109" s="12" t="s">
        <v>4185</v>
      </c>
    </row>
    <row r="1110" customFormat="false" ht="23.85" hidden="false" customHeight="false" outlineLevel="0" collapsed="false">
      <c r="A1110" s="7" t="n">
        <v>1498</v>
      </c>
      <c r="B1110" s="7" t="s">
        <v>91</v>
      </c>
      <c r="C1110" s="7" t="s">
        <v>4186</v>
      </c>
      <c r="D1110" s="9" t="s">
        <v>90</v>
      </c>
      <c r="E1110" s="12" t="s">
        <v>4187</v>
      </c>
    </row>
    <row r="1111" customFormat="false" ht="23.85" hidden="false" customHeight="false" outlineLevel="0" collapsed="false">
      <c r="A1111" s="7" t="n">
        <v>1498</v>
      </c>
      <c r="B1111" s="7" t="s">
        <v>147</v>
      </c>
      <c r="C1111" s="7" t="s">
        <v>4184</v>
      </c>
      <c r="D1111" s="9" t="s">
        <v>90</v>
      </c>
      <c r="E1111" s="12" t="s">
        <v>4185</v>
      </c>
    </row>
    <row r="1112" customFormat="false" ht="23.85" hidden="false" customHeight="false" outlineLevel="0" collapsed="false">
      <c r="A1112" s="7" t="n">
        <v>1501</v>
      </c>
      <c r="B1112" s="7" t="s">
        <v>119</v>
      </c>
      <c r="C1112" s="7" t="s">
        <v>4186</v>
      </c>
      <c r="D1112" s="9" t="s">
        <v>90</v>
      </c>
      <c r="E1112" s="12" t="s">
        <v>4187</v>
      </c>
    </row>
    <row r="1113" customFormat="false" ht="23.85" hidden="false" customHeight="false" outlineLevel="0" collapsed="false">
      <c r="A1113" s="7" t="n">
        <v>1501</v>
      </c>
      <c r="B1113" s="7" t="s">
        <v>650</v>
      </c>
      <c r="C1113" s="7" t="s">
        <v>4184</v>
      </c>
      <c r="D1113" s="9" t="s">
        <v>90</v>
      </c>
      <c r="E1113" s="12" t="s">
        <v>4185</v>
      </c>
    </row>
    <row r="1114" customFormat="false" ht="23.85" hidden="false" customHeight="false" outlineLevel="0" collapsed="false">
      <c r="A1114" s="7" t="n">
        <v>1502</v>
      </c>
      <c r="B1114" s="7" t="s">
        <v>119</v>
      </c>
      <c r="C1114" s="7" t="s">
        <v>4186</v>
      </c>
      <c r="D1114" s="9" t="s">
        <v>90</v>
      </c>
      <c r="E1114" s="12" t="s">
        <v>4187</v>
      </c>
    </row>
    <row r="1115" customFormat="false" ht="23.85" hidden="false" customHeight="false" outlineLevel="0" collapsed="false">
      <c r="A1115" s="7" t="n">
        <v>1502</v>
      </c>
      <c r="B1115" s="7" t="s">
        <v>92</v>
      </c>
      <c r="C1115" s="7" t="s">
        <v>4184</v>
      </c>
      <c r="D1115" s="9" t="s">
        <v>90</v>
      </c>
      <c r="E1115" s="12" t="s">
        <v>4185</v>
      </c>
    </row>
    <row r="1116" customFormat="false" ht="23.85" hidden="false" customHeight="false" outlineLevel="0" collapsed="false">
      <c r="A1116" s="7" t="n">
        <v>1504</v>
      </c>
      <c r="B1116" s="7" t="s">
        <v>239</v>
      </c>
      <c r="C1116" s="7" t="s">
        <v>4186</v>
      </c>
      <c r="D1116" s="9" t="s">
        <v>90</v>
      </c>
      <c r="E1116" s="12" t="s">
        <v>4187</v>
      </c>
    </row>
    <row r="1117" customFormat="false" ht="23.85" hidden="false" customHeight="false" outlineLevel="0" collapsed="false">
      <c r="A1117" s="7" t="n">
        <v>1504</v>
      </c>
      <c r="B1117" s="7" t="s">
        <v>147</v>
      </c>
      <c r="C1117" s="7" t="s">
        <v>4184</v>
      </c>
      <c r="D1117" s="9" t="s">
        <v>90</v>
      </c>
      <c r="E1117" s="12" t="s">
        <v>4185</v>
      </c>
    </row>
    <row r="1118" customFormat="false" ht="23.85" hidden="false" customHeight="false" outlineLevel="0" collapsed="false">
      <c r="A1118" s="7" t="n">
        <v>1506</v>
      </c>
      <c r="B1118" s="7" t="s">
        <v>119</v>
      </c>
      <c r="C1118" s="7" t="s">
        <v>4186</v>
      </c>
      <c r="D1118" s="9" t="s">
        <v>90</v>
      </c>
      <c r="E1118" s="12" t="s">
        <v>4187</v>
      </c>
    </row>
    <row r="1119" customFormat="false" ht="23.85" hidden="false" customHeight="false" outlineLevel="0" collapsed="false">
      <c r="A1119" s="7" t="n">
        <v>1506</v>
      </c>
      <c r="B1119" s="7" t="s">
        <v>83</v>
      </c>
      <c r="C1119" s="7" t="s">
        <v>4184</v>
      </c>
      <c r="D1119" s="9" t="s">
        <v>90</v>
      </c>
      <c r="E1119" s="12" t="s">
        <v>4185</v>
      </c>
    </row>
    <row r="1120" customFormat="false" ht="23.85" hidden="false" customHeight="false" outlineLevel="0" collapsed="false">
      <c r="A1120" s="7" t="n">
        <v>1507</v>
      </c>
      <c r="B1120" s="7" t="s">
        <v>83</v>
      </c>
      <c r="C1120" s="7" t="s">
        <v>4186</v>
      </c>
      <c r="D1120" s="9" t="s">
        <v>90</v>
      </c>
      <c r="E1120" s="12" t="s">
        <v>4187</v>
      </c>
    </row>
    <row r="1121" customFormat="false" ht="23.85" hidden="false" customHeight="false" outlineLevel="0" collapsed="false">
      <c r="A1121" s="7" t="n">
        <v>1507</v>
      </c>
      <c r="B1121" s="7" t="s">
        <v>110</v>
      </c>
      <c r="C1121" s="7" t="s">
        <v>4184</v>
      </c>
      <c r="D1121" s="9" t="s">
        <v>90</v>
      </c>
      <c r="E1121" s="12" t="s">
        <v>4185</v>
      </c>
    </row>
    <row r="1122" customFormat="false" ht="23.85" hidden="false" customHeight="false" outlineLevel="0" collapsed="false">
      <c r="A1122" s="7" t="n">
        <v>1510</v>
      </c>
      <c r="B1122" s="7" t="s">
        <v>83</v>
      </c>
      <c r="C1122" s="7" t="s">
        <v>4186</v>
      </c>
      <c r="D1122" s="9" t="s">
        <v>90</v>
      </c>
      <c r="E1122" s="12" t="s">
        <v>4187</v>
      </c>
    </row>
    <row r="1123" customFormat="false" ht="23.85" hidden="false" customHeight="false" outlineLevel="0" collapsed="false">
      <c r="A1123" s="7" t="n">
        <v>1510</v>
      </c>
      <c r="B1123" s="7" t="s">
        <v>91</v>
      </c>
      <c r="C1123" s="7" t="s">
        <v>4184</v>
      </c>
      <c r="D1123" s="9" t="s">
        <v>90</v>
      </c>
      <c r="E1123" s="12" t="s">
        <v>4185</v>
      </c>
    </row>
    <row r="1124" customFormat="false" ht="23.85" hidden="false" customHeight="false" outlineLevel="0" collapsed="false">
      <c r="A1124" s="7" t="n">
        <v>1514</v>
      </c>
      <c r="B1124" s="7" t="s">
        <v>119</v>
      </c>
      <c r="C1124" s="7" t="s">
        <v>4186</v>
      </c>
      <c r="D1124" s="9" t="s">
        <v>90</v>
      </c>
      <c r="E1124" s="12" t="s">
        <v>4187</v>
      </c>
    </row>
    <row r="1125" customFormat="false" ht="23.85" hidden="false" customHeight="false" outlineLevel="0" collapsed="false">
      <c r="A1125" s="7" t="n">
        <v>1514</v>
      </c>
      <c r="B1125" s="7" t="s">
        <v>83</v>
      </c>
      <c r="C1125" s="7" t="s">
        <v>4184</v>
      </c>
      <c r="D1125" s="9" t="s">
        <v>90</v>
      </c>
      <c r="E1125" s="12" t="s">
        <v>4185</v>
      </c>
    </row>
    <row r="1126" customFormat="false" ht="23.85" hidden="false" customHeight="false" outlineLevel="0" collapsed="false">
      <c r="A1126" s="7" t="n">
        <v>1517</v>
      </c>
      <c r="B1126" s="7" t="s">
        <v>110</v>
      </c>
      <c r="C1126" s="7" t="s">
        <v>4186</v>
      </c>
      <c r="D1126" s="9" t="s">
        <v>90</v>
      </c>
      <c r="E1126" s="12" t="s">
        <v>4187</v>
      </c>
    </row>
    <row r="1127" customFormat="false" ht="23.85" hidden="false" customHeight="false" outlineLevel="0" collapsed="false">
      <c r="A1127" s="7" t="n">
        <v>1517</v>
      </c>
      <c r="B1127" s="7" t="s">
        <v>119</v>
      </c>
      <c r="C1127" s="7" t="s">
        <v>4184</v>
      </c>
      <c r="D1127" s="9" t="s">
        <v>90</v>
      </c>
      <c r="E1127" s="12" t="s">
        <v>4185</v>
      </c>
    </row>
    <row r="1128" customFormat="false" ht="23.85" hidden="false" customHeight="false" outlineLevel="0" collapsed="false">
      <c r="A1128" s="7" t="n">
        <v>1518</v>
      </c>
      <c r="B1128" s="7" t="s">
        <v>650</v>
      </c>
      <c r="C1128" s="7" t="s">
        <v>4186</v>
      </c>
      <c r="D1128" s="9" t="s">
        <v>90</v>
      </c>
      <c r="E1128" s="12" t="s">
        <v>4187</v>
      </c>
    </row>
    <row r="1129" customFormat="false" ht="23.85" hidden="false" customHeight="false" outlineLevel="0" collapsed="false">
      <c r="A1129" s="7" t="n">
        <v>1518</v>
      </c>
      <c r="B1129" s="7" t="s">
        <v>118</v>
      </c>
      <c r="C1129" s="7" t="s">
        <v>4184</v>
      </c>
      <c r="D1129" s="9" t="s">
        <v>90</v>
      </c>
      <c r="E1129" s="12" t="s">
        <v>4185</v>
      </c>
    </row>
    <row r="1130" customFormat="false" ht="15" hidden="false" customHeight="false" outlineLevel="0" collapsed="false">
      <c r="A1130" s="7" t="n">
        <v>1519</v>
      </c>
      <c r="B1130" s="7" t="s">
        <v>119</v>
      </c>
      <c r="C1130" s="7" t="s">
        <v>4184</v>
      </c>
      <c r="D1130" s="9" t="s">
        <v>103</v>
      </c>
      <c r="E1130" s="12" t="s">
        <v>4185</v>
      </c>
    </row>
    <row r="1131" customFormat="false" ht="23.85" hidden="false" customHeight="false" outlineLevel="0" collapsed="false">
      <c r="A1131" s="7" t="n">
        <v>1520</v>
      </c>
      <c r="B1131" s="7" t="s">
        <v>83</v>
      </c>
      <c r="C1131" s="7" t="s">
        <v>4186</v>
      </c>
      <c r="D1131" s="9" t="s">
        <v>90</v>
      </c>
      <c r="E1131" s="12" t="s">
        <v>4187</v>
      </c>
    </row>
    <row r="1132" customFormat="false" ht="23.85" hidden="false" customHeight="false" outlineLevel="0" collapsed="false">
      <c r="A1132" s="7" t="n">
        <v>1520</v>
      </c>
      <c r="B1132" s="7" t="s">
        <v>110</v>
      </c>
      <c r="C1132" s="7" t="s">
        <v>4184</v>
      </c>
      <c r="D1132" s="9" t="s">
        <v>90</v>
      </c>
      <c r="E1132" s="12" t="s">
        <v>4185</v>
      </c>
    </row>
    <row r="1133" customFormat="false" ht="23.85" hidden="false" customHeight="false" outlineLevel="0" collapsed="false">
      <c r="A1133" s="7" t="n">
        <v>1532</v>
      </c>
      <c r="B1133" s="7" t="s">
        <v>96</v>
      </c>
      <c r="C1133" s="7" t="s">
        <v>4186</v>
      </c>
      <c r="D1133" s="9" t="s">
        <v>90</v>
      </c>
      <c r="E1133" s="12" t="s">
        <v>4187</v>
      </c>
    </row>
    <row r="1134" customFormat="false" ht="23.85" hidden="false" customHeight="false" outlineLevel="0" collapsed="false">
      <c r="A1134" s="7" t="n">
        <v>1532</v>
      </c>
      <c r="B1134" s="7" t="s">
        <v>2944</v>
      </c>
      <c r="C1134" s="7" t="s">
        <v>4184</v>
      </c>
      <c r="D1134" s="9" t="s">
        <v>90</v>
      </c>
      <c r="E1134" s="12" t="s">
        <v>4185</v>
      </c>
    </row>
    <row r="1135" customFormat="false" ht="23.85" hidden="false" customHeight="false" outlineLevel="0" collapsed="false">
      <c r="A1135" s="7" t="n">
        <v>1536</v>
      </c>
      <c r="B1135" s="7" t="s">
        <v>110</v>
      </c>
      <c r="C1135" s="7" t="s">
        <v>4186</v>
      </c>
      <c r="D1135" s="9" t="s">
        <v>90</v>
      </c>
      <c r="E1135" s="12" t="s">
        <v>4187</v>
      </c>
    </row>
    <row r="1136" customFormat="false" ht="23.85" hidden="false" customHeight="false" outlineLevel="0" collapsed="false">
      <c r="A1136" s="7" t="n">
        <v>1536</v>
      </c>
      <c r="B1136" s="7" t="s">
        <v>83</v>
      </c>
      <c r="C1136" s="7" t="s">
        <v>4184</v>
      </c>
      <c r="D1136" s="9" t="s">
        <v>90</v>
      </c>
      <c r="E1136" s="12" t="s">
        <v>4185</v>
      </c>
    </row>
    <row r="1137" customFormat="false" ht="23.85" hidden="false" customHeight="false" outlineLevel="0" collapsed="false">
      <c r="A1137" s="7" t="n">
        <v>1537</v>
      </c>
      <c r="B1137" s="7" t="s">
        <v>110</v>
      </c>
      <c r="C1137" s="7" t="s">
        <v>4186</v>
      </c>
      <c r="D1137" s="9" t="s">
        <v>90</v>
      </c>
      <c r="E1137" s="12" t="s">
        <v>4187</v>
      </c>
    </row>
    <row r="1138" customFormat="false" ht="23.85" hidden="false" customHeight="false" outlineLevel="0" collapsed="false">
      <c r="A1138" s="7" t="n">
        <v>1537</v>
      </c>
      <c r="B1138" s="7" t="s">
        <v>83</v>
      </c>
      <c r="C1138" s="7" t="s">
        <v>4184</v>
      </c>
      <c r="D1138" s="9" t="s">
        <v>90</v>
      </c>
      <c r="E1138" s="12" t="s">
        <v>4185</v>
      </c>
    </row>
    <row r="1139" customFormat="false" ht="23.85" hidden="false" customHeight="false" outlineLevel="0" collapsed="false">
      <c r="A1139" s="7" t="n">
        <v>1544</v>
      </c>
      <c r="B1139" s="7" t="s">
        <v>83</v>
      </c>
      <c r="C1139" s="7" t="s">
        <v>4186</v>
      </c>
      <c r="D1139" s="9" t="s">
        <v>90</v>
      </c>
      <c r="E1139" s="12" t="s">
        <v>4187</v>
      </c>
    </row>
    <row r="1140" customFormat="false" ht="23.85" hidden="false" customHeight="false" outlineLevel="0" collapsed="false">
      <c r="A1140" s="7" t="n">
        <v>1544</v>
      </c>
      <c r="B1140" s="7" t="s">
        <v>110</v>
      </c>
      <c r="C1140" s="7" t="s">
        <v>4184</v>
      </c>
      <c r="D1140" s="9" t="s">
        <v>90</v>
      </c>
      <c r="E1140" s="12" t="s">
        <v>4185</v>
      </c>
    </row>
    <row r="1141" customFormat="false" ht="15" hidden="false" customHeight="false" outlineLevel="0" collapsed="false">
      <c r="A1141" s="7" t="n">
        <v>1545</v>
      </c>
      <c r="B1141" s="7" t="s">
        <v>96</v>
      </c>
      <c r="C1141" s="7" t="s">
        <v>4184</v>
      </c>
      <c r="D1141" s="9" t="s">
        <v>103</v>
      </c>
      <c r="E1141" s="12" t="s">
        <v>4185</v>
      </c>
    </row>
    <row r="1142" customFormat="false" ht="15" hidden="false" customHeight="false" outlineLevel="0" collapsed="false">
      <c r="A1142" s="7" t="n">
        <v>1547</v>
      </c>
      <c r="B1142" s="7" t="s">
        <v>144</v>
      </c>
      <c r="C1142" s="7" t="s">
        <v>4184</v>
      </c>
      <c r="D1142" s="9" t="s">
        <v>165</v>
      </c>
      <c r="E1142" s="12" t="s">
        <v>4185</v>
      </c>
    </row>
    <row r="1143" customFormat="false" ht="23.85" hidden="false" customHeight="false" outlineLevel="0" collapsed="false">
      <c r="A1143" s="7" t="n">
        <v>1551</v>
      </c>
      <c r="B1143" s="7" t="s">
        <v>83</v>
      </c>
      <c r="C1143" s="7" t="s">
        <v>4186</v>
      </c>
      <c r="D1143" s="9" t="s">
        <v>90</v>
      </c>
      <c r="E1143" s="12" t="s">
        <v>4187</v>
      </c>
    </row>
    <row r="1144" customFormat="false" ht="23.85" hidden="false" customHeight="false" outlineLevel="0" collapsed="false">
      <c r="A1144" s="7" t="n">
        <v>1551</v>
      </c>
      <c r="B1144" s="7" t="s">
        <v>578</v>
      </c>
      <c r="C1144" s="7" t="s">
        <v>4184</v>
      </c>
      <c r="D1144" s="9" t="s">
        <v>90</v>
      </c>
      <c r="E1144" s="12" t="s">
        <v>4185</v>
      </c>
    </row>
    <row r="1145" customFormat="false" ht="23.85" hidden="false" customHeight="false" outlineLevel="0" collapsed="false">
      <c r="A1145" s="7" t="n">
        <v>1554</v>
      </c>
      <c r="B1145" s="7" t="s">
        <v>119</v>
      </c>
      <c r="C1145" s="7" t="s">
        <v>4186</v>
      </c>
      <c r="D1145" s="9" t="s">
        <v>90</v>
      </c>
      <c r="E1145" s="12" t="s">
        <v>4187</v>
      </c>
    </row>
    <row r="1146" customFormat="false" ht="23.85" hidden="false" customHeight="false" outlineLevel="0" collapsed="false">
      <c r="A1146" s="7" t="n">
        <v>1554</v>
      </c>
      <c r="B1146" s="7" t="s">
        <v>92</v>
      </c>
      <c r="C1146" s="7" t="s">
        <v>4184</v>
      </c>
      <c r="D1146" s="9" t="s">
        <v>90</v>
      </c>
      <c r="E1146" s="12" t="s">
        <v>4185</v>
      </c>
    </row>
    <row r="1147" customFormat="false" ht="35.05" hidden="false" customHeight="false" outlineLevel="0" collapsed="false">
      <c r="A1147" s="7" t="n">
        <v>1555</v>
      </c>
      <c r="B1147" s="7" t="s">
        <v>119</v>
      </c>
      <c r="C1147" s="7" t="s">
        <v>4186</v>
      </c>
      <c r="D1147" s="9" t="s">
        <v>233</v>
      </c>
      <c r="E1147" s="12" t="s">
        <v>4187</v>
      </c>
    </row>
    <row r="1148" customFormat="false" ht="35.05" hidden="false" customHeight="false" outlineLevel="0" collapsed="false">
      <c r="A1148" s="7" t="n">
        <v>1555</v>
      </c>
      <c r="B1148" s="7" t="s">
        <v>83</v>
      </c>
      <c r="C1148" s="7" t="s">
        <v>4184</v>
      </c>
      <c r="D1148" s="9" t="s">
        <v>233</v>
      </c>
      <c r="E1148" s="12" t="s">
        <v>4185</v>
      </c>
    </row>
    <row r="1149" customFormat="false" ht="35.05" hidden="false" customHeight="false" outlineLevel="0" collapsed="false">
      <c r="A1149" s="7" t="n">
        <v>1555</v>
      </c>
      <c r="B1149" s="7" t="s">
        <v>92</v>
      </c>
      <c r="C1149" s="7" t="s">
        <v>4184</v>
      </c>
      <c r="D1149" s="9" t="s">
        <v>233</v>
      </c>
      <c r="E1149" s="12" t="s">
        <v>4185</v>
      </c>
    </row>
    <row r="1150" customFormat="false" ht="23.85" hidden="false" customHeight="false" outlineLevel="0" collapsed="false">
      <c r="A1150" s="7" t="n">
        <v>1556</v>
      </c>
      <c r="B1150" s="7" t="s">
        <v>91</v>
      </c>
      <c r="C1150" s="7" t="s">
        <v>4186</v>
      </c>
      <c r="D1150" s="9" t="s">
        <v>90</v>
      </c>
      <c r="E1150" s="12" t="s">
        <v>4187</v>
      </c>
    </row>
    <row r="1151" customFormat="false" ht="23.85" hidden="false" customHeight="false" outlineLevel="0" collapsed="false">
      <c r="A1151" s="7" t="n">
        <v>1556</v>
      </c>
      <c r="B1151" s="7" t="s">
        <v>107</v>
      </c>
      <c r="C1151" s="7" t="s">
        <v>4184</v>
      </c>
      <c r="D1151" s="9" t="s">
        <v>90</v>
      </c>
      <c r="E1151" s="12" t="s">
        <v>4185</v>
      </c>
    </row>
    <row r="1152" customFormat="false" ht="15" hidden="false" customHeight="false" outlineLevel="0" collapsed="false">
      <c r="A1152" s="7" t="n">
        <v>1557</v>
      </c>
      <c r="B1152" s="7" t="s">
        <v>144</v>
      </c>
      <c r="C1152" s="7" t="s">
        <v>4184</v>
      </c>
      <c r="D1152" s="9" t="s">
        <v>103</v>
      </c>
      <c r="E1152" s="12" t="s">
        <v>4185</v>
      </c>
    </row>
    <row r="1153" customFormat="false" ht="23.85" hidden="false" customHeight="false" outlineLevel="0" collapsed="false">
      <c r="A1153" s="7" t="n">
        <v>1561</v>
      </c>
      <c r="B1153" s="7" t="s">
        <v>107</v>
      </c>
      <c r="C1153" s="7" t="s">
        <v>4186</v>
      </c>
      <c r="D1153" s="9" t="s">
        <v>90</v>
      </c>
      <c r="E1153" s="12" t="s">
        <v>4187</v>
      </c>
    </row>
    <row r="1154" customFormat="false" ht="23.85" hidden="false" customHeight="false" outlineLevel="0" collapsed="false">
      <c r="A1154" s="7" t="n">
        <v>1561</v>
      </c>
      <c r="B1154" s="7" t="s">
        <v>91</v>
      </c>
      <c r="C1154" s="7" t="s">
        <v>4184</v>
      </c>
      <c r="D1154" s="9" t="s">
        <v>90</v>
      </c>
      <c r="E1154" s="12" t="s">
        <v>4185</v>
      </c>
    </row>
    <row r="1155" customFormat="false" ht="15" hidden="false" customHeight="false" outlineLevel="0" collapsed="false">
      <c r="A1155" s="7" t="n">
        <v>1562</v>
      </c>
      <c r="B1155" s="7" t="s">
        <v>83</v>
      </c>
      <c r="C1155" s="7" t="s">
        <v>4184</v>
      </c>
      <c r="D1155" s="9" t="s">
        <v>165</v>
      </c>
      <c r="E1155" s="12" t="s">
        <v>4185</v>
      </c>
    </row>
    <row r="1156" customFormat="false" ht="15" hidden="false" customHeight="false" outlineLevel="0" collapsed="false">
      <c r="A1156" s="7" t="n">
        <v>1573</v>
      </c>
      <c r="B1156" s="7" t="s">
        <v>1618</v>
      </c>
      <c r="C1156" s="7" t="s">
        <v>4184</v>
      </c>
      <c r="D1156" s="9" t="s">
        <v>103</v>
      </c>
      <c r="E1156" s="12" t="s">
        <v>4185</v>
      </c>
    </row>
    <row r="1157" customFormat="false" ht="15" hidden="false" customHeight="false" outlineLevel="0" collapsed="false">
      <c r="A1157" s="7" t="n">
        <v>1574</v>
      </c>
      <c r="B1157" s="7" t="s">
        <v>110</v>
      </c>
      <c r="C1157" s="7" t="s">
        <v>4184</v>
      </c>
      <c r="D1157" s="9" t="s">
        <v>82</v>
      </c>
      <c r="E1157" s="12" t="s">
        <v>4185</v>
      </c>
    </row>
    <row r="1158" customFormat="false" ht="23.85" hidden="false" customHeight="false" outlineLevel="0" collapsed="false">
      <c r="A1158" s="7" t="n">
        <v>1579</v>
      </c>
      <c r="B1158" s="7" t="s">
        <v>83</v>
      </c>
      <c r="C1158" s="7" t="s">
        <v>4186</v>
      </c>
      <c r="D1158" s="9" t="s">
        <v>90</v>
      </c>
      <c r="E1158" s="12" t="s">
        <v>4187</v>
      </c>
    </row>
    <row r="1159" customFormat="false" ht="23.85" hidden="false" customHeight="false" outlineLevel="0" collapsed="false">
      <c r="A1159" s="7" t="n">
        <v>1579</v>
      </c>
      <c r="B1159" s="7" t="s">
        <v>107</v>
      </c>
      <c r="C1159" s="7" t="s">
        <v>4184</v>
      </c>
      <c r="D1159" s="9" t="s">
        <v>90</v>
      </c>
      <c r="E1159" s="12" t="s">
        <v>4185</v>
      </c>
    </row>
    <row r="1160" customFormat="false" ht="23.85" hidden="false" customHeight="false" outlineLevel="0" collapsed="false">
      <c r="A1160" s="7" t="n">
        <v>1580</v>
      </c>
      <c r="B1160" s="7" t="s">
        <v>119</v>
      </c>
      <c r="C1160" s="7" t="s">
        <v>4186</v>
      </c>
      <c r="D1160" s="9" t="s">
        <v>90</v>
      </c>
      <c r="E1160" s="12" t="s">
        <v>4187</v>
      </c>
    </row>
    <row r="1161" customFormat="false" ht="23.85" hidden="false" customHeight="false" outlineLevel="0" collapsed="false">
      <c r="A1161" s="7" t="n">
        <v>1580</v>
      </c>
      <c r="B1161" s="7" t="s">
        <v>92</v>
      </c>
      <c r="C1161" s="7" t="s">
        <v>4184</v>
      </c>
      <c r="D1161" s="9" t="s">
        <v>90</v>
      </c>
      <c r="E1161" s="12" t="s">
        <v>4185</v>
      </c>
    </row>
    <row r="1162" customFormat="false" ht="23.85" hidden="false" customHeight="false" outlineLevel="0" collapsed="false">
      <c r="A1162" s="7" t="n">
        <v>1581</v>
      </c>
      <c r="B1162" s="7" t="s">
        <v>119</v>
      </c>
      <c r="C1162" s="7" t="s">
        <v>4186</v>
      </c>
      <c r="D1162" s="9" t="s">
        <v>90</v>
      </c>
      <c r="E1162" s="12" t="s">
        <v>4187</v>
      </c>
    </row>
    <row r="1163" customFormat="false" ht="23.85" hidden="false" customHeight="false" outlineLevel="0" collapsed="false">
      <c r="A1163" s="7" t="n">
        <v>1581</v>
      </c>
      <c r="B1163" s="7" t="s">
        <v>118</v>
      </c>
      <c r="C1163" s="7" t="s">
        <v>4184</v>
      </c>
      <c r="D1163" s="9" t="s">
        <v>90</v>
      </c>
      <c r="E1163" s="12" t="s">
        <v>4185</v>
      </c>
    </row>
    <row r="1164" customFormat="false" ht="23.85" hidden="false" customHeight="false" outlineLevel="0" collapsed="false">
      <c r="A1164" s="7" t="n">
        <v>1583</v>
      </c>
      <c r="B1164" s="7" t="s">
        <v>578</v>
      </c>
      <c r="C1164" s="7" t="s">
        <v>4186</v>
      </c>
      <c r="D1164" s="9" t="s">
        <v>90</v>
      </c>
      <c r="E1164" s="12" t="s">
        <v>4187</v>
      </c>
    </row>
    <row r="1165" customFormat="false" ht="23.85" hidden="false" customHeight="false" outlineLevel="0" collapsed="false">
      <c r="A1165" s="7" t="n">
        <v>1583</v>
      </c>
      <c r="B1165" s="7" t="s">
        <v>110</v>
      </c>
      <c r="C1165" s="7" t="s">
        <v>4184</v>
      </c>
      <c r="D1165" s="9" t="s">
        <v>90</v>
      </c>
      <c r="E1165" s="12" t="s">
        <v>4185</v>
      </c>
    </row>
    <row r="1166" customFormat="false" ht="15" hidden="false" customHeight="false" outlineLevel="0" collapsed="false">
      <c r="A1166" s="7" t="n">
        <v>1584</v>
      </c>
      <c r="B1166" s="7" t="s">
        <v>110</v>
      </c>
      <c r="C1166" s="7" t="s">
        <v>4184</v>
      </c>
      <c r="D1166" s="9" t="s">
        <v>103</v>
      </c>
      <c r="E1166" s="12" t="s">
        <v>4185</v>
      </c>
    </row>
    <row r="1167" customFormat="false" ht="15" hidden="false" customHeight="false" outlineLevel="0" collapsed="false">
      <c r="A1167" s="7" t="n">
        <v>1585</v>
      </c>
      <c r="B1167" s="7" t="s">
        <v>83</v>
      </c>
      <c r="C1167" s="7" t="s">
        <v>4184</v>
      </c>
      <c r="D1167" s="9" t="s">
        <v>165</v>
      </c>
      <c r="E1167" s="12" t="s">
        <v>4185</v>
      </c>
    </row>
    <row r="1168" customFormat="false" ht="15" hidden="false" customHeight="false" outlineLevel="0" collapsed="false">
      <c r="A1168" s="7" t="n">
        <v>1587</v>
      </c>
      <c r="B1168" s="7" t="s">
        <v>118</v>
      </c>
      <c r="C1168" s="7" t="s">
        <v>4184</v>
      </c>
      <c r="D1168" s="9" t="s">
        <v>82</v>
      </c>
      <c r="E1168" s="12" t="s">
        <v>4185</v>
      </c>
    </row>
    <row r="1169" customFormat="false" ht="23.85" hidden="false" customHeight="false" outlineLevel="0" collapsed="false">
      <c r="A1169" s="7" t="n">
        <v>1590</v>
      </c>
      <c r="B1169" s="7" t="s">
        <v>110</v>
      </c>
      <c r="C1169" s="7" t="s">
        <v>4186</v>
      </c>
      <c r="D1169" s="9" t="s">
        <v>90</v>
      </c>
      <c r="E1169" s="12" t="s">
        <v>4187</v>
      </c>
    </row>
    <row r="1170" customFormat="false" ht="23.85" hidden="false" customHeight="false" outlineLevel="0" collapsed="false">
      <c r="A1170" s="7" t="n">
        <v>1590</v>
      </c>
      <c r="B1170" s="7" t="s">
        <v>83</v>
      </c>
      <c r="C1170" s="7" t="s">
        <v>4184</v>
      </c>
      <c r="D1170" s="9" t="s">
        <v>90</v>
      </c>
      <c r="E1170" s="12" t="s">
        <v>4185</v>
      </c>
    </row>
    <row r="1171" customFormat="false" ht="15" hidden="false" customHeight="false" outlineLevel="0" collapsed="false">
      <c r="A1171" s="7" t="n">
        <v>1591</v>
      </c>
      <c r="B1171" s="7" t="s">
        <v>144</v>
      </c>
      <c r="C1171" s="7" t="s">
        <v>4186</v>
      </c>
      <c r="D1171" s="9" t="s">
        <v>153</v>
      </c>
      <c r="E1171" s="12" t="s">
        <v>4187</v>
      </c>
    </row>
    <row r="1172" customFormat="false" ht="15" hidden="false" customHeight="false" outlineLevel="0" collapsed="false">
      <c r="A1172" s="7" t="n">
        <v>1591</v>
      </c>
      <c r="B1172" s="7" t="s">
        <v>3032</v>
      </c>
      <c r="C1172" s="7" t="s">
        <v>4184</v>
      </c>
      <c r="D1172" s="9" t="s">
        <v>153</v>
      </c>
      <c r="E1172" s="12" t="s">
        <v>4185</v>
      </c>
    </row>
    <row r="1173" customFormat="false" ht="15" hidden="false" customHeight="false" outlineLevel="0" collapsed="false">
      <c r="A1173" s="7" t="n">
        <v>1595</v>
      </c>
      <c r="B1173" s="7" t="s">
        <v>107</v>
      </c>
      <c r="C1173" s="7" t="s">
        <v>4184</v>
      </c>
      <c r="D1173" s="9" t="s">
        <v>103</v>
      </c>
      <c r="E1173" s="12" t="s">
        <v>4185</v>
      </c>
    </row>
    <row r="1174" customFormat="false" ht="23.85" hidden="false" customHeight="false" outlineLevel="0" collapsed="false">
      <c r="A1174" s="7" t="n">
        <v>1598</v>
      </c>
      <c r="B1174" s="7" t="s">
        <v>83</v>
      </c>
      <c r="C1174" s="7" t="s">
        <v>4186</v>
      </c>
      <c r="D1174" s="9" t="s">
        <v>90</v>
      </c>
      <c r="E1174" s="12" t="s">
        <v>4187</v>
      </c>
    </row>
    <row r="1175" customFormat="false" ht="23.85" hidden="false" customHeight="false" outlineLevel="0" collapsed="false">
      <c r="A1175" s="7" t="n">
        <v>1598</v>
      </c>
      <c r="B1175" s="7" t="s">
        <v>110</v>
      </c>
      <c r="C1175" s="7" t="s">
        <v>4184</v>
      </c>
      <c r="D1175" s="9" t="s">
        <v>90</v>
      </c>
      <c r="E1175" s="12" t="s">
        <v>4185</v>
      </c>
    </row>
    <row r="1176" customFormat="false" ht="15" hidden="false" customHeight="false" outlineLevel="0" collapsed="false">
      <c r="A1176" s="7" t="n">
        <v>1603</v>
      </c>
      <c r="B1176" s="7" t="s">
        <v>83</v>
      </c>
      <c r="C1176" s="7" t="s">
        <v>4186</v>
      </c>
      <c r="D1176" s="9" t="s">
        <v>798</v>
      </c>
      <c r="E1176" s="12" t="s">
        <v>4187</v>
      </c>
    </row>
    <row r="1177" customFormat="false" ht="23.85" hidden="false" customHeight="false" outlineLevel="0" collapsed="false">
      <c r="A1177" s="7" t="n">
        <v>1605</v>
      </c>
      <c r="B1177" s="7" t="s">
        <v>92</v>
      </c>
      <c r="C1177" s="7" t="s">
        <v>4186</v>
      </c>
      <c r="D1177" s="9" t="s">
        <v>90</v>
      </c>
      <c r="E1177" s="12" t="s">
        <v>4187</v>
      </c>
    </row>
    <row r="1178" customFormat="false" ht="23.85" hidden="false" customHeight="false" outlineLevel="0" collapsed="false">
      <c r="A1178" s="7" t="n">
        <v>1605</v>
      </c>
      <c r="B1178" s="7" t="s">
        <v>119</v>
      </c>
      <c r="C1178" s="7" t="s">
        <v>4184</v>
      </c>
      <c r="D1178" s="9" t="s">
        <v>90</v>
      </c>
      <c r="E1178" s="12" t="s">
        <v>4185</v>
      </c>
    </row>
    <row r="1179" customFormat="false" ht="15" hidden="false" customHeight="false" outlineLevel="0" collapsed="false">
      <c r="A1179" s="7" t="n">
        <v>1606</v>
      </c>
      <c r="B1179" s="7" t="s">
        <v>144</v>
      </c>
      <c r="C1179" s="7" t="s">
        <v>4184</v>
      </c>
      <c r="D1179" s="9" t="s">
        <v>103</v>
      </c>
      <c r="E1179" s="12" t="s">
        <v>4185</v>
      </c>
    </row>
    <row r="1180" customFormat="false" ht="15" hidden="false" customHeight="false" outlineLevel="0" collapsed="false">
      <c r="A1180" s="7" t="n">
        <v>1612</v>
      </c>
      <c r="B1180" s="7" t="s">
        <v>248</v>
      </c>
      <c r="C1180" s="7" t="s">
        <v>4186</v>
      </c>
      <c r="D1180" s="9" t="s">
        <v>153</v>
      </c>
      <c r="E1180" s="12" t="s">
        <v>4187</v>
      </c>
    </row>
    <row r="1181" customFormat="false" ht="35.05" hidden="false" customHeight="false" outlineLevel="0" collapsed="false">
      <c r="A1181" s="7" t="n">
        <v>1613</v>
      </c>
      <c r="B1181" s="7" t="s">
        <v>119</v>
      </c>
      <c r="C1181" s="7" t="s">
        <v>4186</v>
      </c>
      <c r="D1181" s="9" t="s">
        <v>233</v>
      </c>
      <c r="E1181" s="12" t="s">
        <v>4187</v>
      </c>
    </row>
    <row r="1182" customFormat="false" ht="35.05" hidden="false" customHeight="false" outlineLevel="0" collapsed="false">
      <c r="A1182" s="7" t="n">
        <v>1613</v>
      </c>
      <c r="B1182" s="7" t="s">
        <v>92</v>
      </c>
      <c r="C1182" s="7" t="s">
        <v>4184</v>
      </c>
      <c r="D1182" s="9" t="s">
        <v>233</v>
      </c>
      <c r="E1182" s="12" t="s">
        <v>4185</v>
      </c>
    </row>
    <row r="1183" customFormat="false" ht="35.05" hidden="false" customHeight="false" outlineLevel="0" collapsed="false">
      <c r="A1183" s="7" t="n">
        <v>1613</v>
      </c>
      <c r="B1183" s="7" t="s">
        <v>3711</v>
      </c>
      <c r="C1183" s="7" t="s">
        <v>4186</v>
      </c>
      <c r="D1183" s="9" t="s">
        <v>233</v>
      </c>
      <c r="E1183" s="12" t="s">
        <v>4187</v>
      </c>
    </row>
    <row r="1184" customFormat="false" ht="35.05" hidden="false" customHeight="false" outlineLevel="0" collapsed="false">
      <c r="A1184" s="7" t="n">
        <v>1613</v>
      </c>
      <c r="B1184" s="7" t="s">
        <v>92</v>
      </c>
      <c r="C1184" s="7" t="s">
        <v>4184</v>
      </c>
      <c r="D1184" s="9" t="s">
        <v>233</v>
      </c>
      <c r="E1184" s="12" t="s">
        <v>4185</v>
      </c>
    </row>
    <row r="1185" customFormat="false" ht="23.85" hidden="false" customHeight="false" outlineLevel="0" collapsed="false">
      <c r="A1185" s="7" t="n">
        <v>1614</v>
      </c>
      <c r="B1185" s="7" t="s">
        <v>83</v>
      </c>
      <c r="C1185" s="7" t="s">
        <v>4186</v>
      </c>
      <c r="D1185" s="9" t="s">
        <v>90</v>
      </c>
      <c r="E1185" s="12" t="s">
        <v>4187</v>
      </c>
    </row>
    <row r="1186" customFormat="false" ht="23.85" hidden="false" customHeight="false" outlineLevel="0" collapsed="false">
      <c r="A1186" s="7" t="n">
        <v>1614</v>
      </c>
      <c r="B1186" s="7" t="s">
        <v>144</v>
      </c>
      <c r="C1186" s="7" t="s">
        <v>4184</v>
      </c>
      <c r="D1186" s="9" t="s">
        <v>90</v>
      </c>
      <c r="E1186" s="12" t="s">
        <v>4185</v>
      </c>
    </row>
    <row r="1187" customFormat="false" ht="23.85" hidden="false" customHeight="false" outlineLevel="0" collapsed="false">
      <c r="A1187" s="7" t="n">
        <v>1615</v>
      </c>
      <c r="B1187" s="7" t="s">
        <v>144</v>
      </c>
      <c r="C1187" s="7" t="s">
        <v>4186</v>
      </c>
      <c r="D1187" s="9" t="s">
        <v>90</v>
      </c>
      <c r="E1187" s="12" t="s">
        <v>4187</v>
      </c>
    </row>
    <row r="1188" customFormat="false" ht="23.85" hidden="false" customHeight="false" outlineLevel="0" collapsed="false">
      <c r="A1188" s="7" t="n">
        <v>1615</v>
      </c>
      <c r="B1188" s="7" t="s">
        <v>147</v>
      </c>
      <c r="C1188" s="7" t="s">
        <v>4184</v>
      </c>
      <c r="D1188" s="9" t="s">
        <v>90</v>
      </c>
      <c r="E1188" s="12" t="s">
        <v>4185</v>
      </c>
    </row>
    <row r="1189" customFormat="false" ht="35.05" hidden="false" customHeight="false" outlineLevel="0" collapsed="false">
      <c r="A1189" s="7" t="n">
        <v>1617</v>
      </c>
      <c r="B1189" s="7" t="s">
        <v>248</v>
      </c>
      <c r="C1189" s="7" t="s">
        <v>4186</v>
      </c>
      <c r="D1189" s="9" t="s">
        <v>233</v>
      </c>
      <c r="E1189" s="12" t="s">
        <v>4187</v>
      </c>
    </row>
    <row r="1190" customFormat="false" ht="35.05" hidden="false" customHeight="false" outlineLevel="0" collapsed="false">
      <c r="A1190" s="7" t="n">
        <v>1617</v>
      </c>
      <c r="B1190" s="7" t="s">
        <v>91</v>
      </c>
      <c r="C1190" s="7" t="s">
        <v>4184</v>
      </c>
      <c r="D1190" s="9" t="s">
        <v>233</v>
      </c>
      <c r="E1190" s="12" t="s">
        <v>4185</v>
      </c>
    </row>
    <row r="1191" customFormat="false" ht="35.05" hidden="false" customHeight="false" outlineLevel="0" collapsed="false">
      <c r="A1191" s="7" t="n">
        <v>1617</v>
      </c>
      <c r="B1191" s="7" t="s">
        <v>147</v>
      </c>
      <c r="C1191" s="7" t="s">
        <v>4186</v>
      </c>
      <c r="D1191" s="9" t="s">
        <v>233</v>
      </c>
      <c r="E1191" s="12" t="s">
        <v>4187</v>
      </c>
    </row>
    <row r="1192" customFormat="false" ht="35.05" hidden="false" customHeight="false" outlineLevel="0" collapsed="false">
      <c r="A1192" s="7" t="n">
        <v>1617</v>
      </c>
      <c r="B1192" s="7" t="s">
        <v>91</v>
      </c>
      <c r="C1192" s="7" t="s">
        <v>4184</v>
      </c>
      <c r="D1192" s="9" t="s">
        <v>233</v>
      </c>
      <c r="E1192" s="12" t="s">
        <v>4185</v>
      </c>
    </row>
    <row r="1193" customFormat="false" ht="23.85" hidden="false" customHeight="false" outlineLevel="0" collapsed="false">
      <c r="A1193" s="7" t="n">
        <v>1618</v>
      </c>
      <c r="B1193" s="7" t="s">
        <v>650</v>
      </c>
      <c r="C1193" s="7" t="s">
        <v>4186</v>
      </c>
      <c r="D1193" s="9" t="s">
        <v>90</v>
      </c>
      <c r="E1193" s="12" t="s">
        <v>4187</v>
      </c>
    </row>
    <row r="1194" customFormat="false" ht="23.85" hidden="false" customHeight="false" outlineLevel="0" collapsed="false">
      <c r="A1194" s="7" t="n">
        <v>1618</v>
      </c>
      <c r="B1194" s="7" t="s">
        <v>119</v>
      </c>
      <c r="C1194" s="7" t="s">
        <v>4184</v>
      </c>
      <c r="D1194" s="9" t="s">
        <v>90</v>
      </c>
      <c r="E1194" s="12" t="s">
        <v>4185</v>
      </c>
    </row>
    <row r="1195" customFormat="false" ht="35.05" hidden="false" customHeight="false" outlineLevel="0" collapsed="false">
      <c r="A1195" s="7" t="n">
        <v>1625</v>
      </c>
      <c r="B1195" s="7" t="s">
        <v>119</v>
      </c>
      <c r="C1195" s="7" t="s">
        <v>4186</v>
      </c>
      <c r="D1195" s="9" t="s">
        <v>233</v>
      </c>
      <c r="E1195" s="12" t="s">
        <v>4187</v>
      </c>
    </row>
    <row r="1196" customFormat="false" ht="35.05" hidden="false" customHeight="false" outlineLevel="0" collapsed="false">
      <c r="A1196" s="7" t="n">
        <v>1625</v>
      </c>
      <c r="B1196" s="7" t="s">
        <v>91</v>
      </c>
      <c r="C1196" s="7" t="s">
        <v>4184</v>
      </c>
      <c r="D1196" s="9" t="s">
        <v>233</v>
      </c>
      <c r="E1196" s="12" t="s">
        <v>4185</v>
      </c>
    </row>
    <row r="1197" customFormat="false" ht="35.05" hidden="false" customHeight="false" outlineLevel="0" collapsed="false">
      <c r="A1197" s="7" t="n">
        <v>1625</v>
      </c>
      <c r="B1197" s="7" t="s">
        <v>91</v>
      </c>
      <c r="C1197" s="7" t="s">
        <v>4186</v>
      </c>
      <c r="D1197" s="9" t="s">
        <v>233</v>
      </c>
      <c r="E1197" s="12" t="s">
        <v>4187</v>
      </c>
    </row>
    <row r="1198" customFormat="false" ht="35.05" hidden="false" customHeight="false" outlineLevel="0" collapsed="false">
      <c r="A1198" s="7" t="n">
        <v>1625</v>
      </c>
      <c r="B1198" s="7" t="s">
        <v>83</v>
      </c>
      <c r="C1198" s="7" t="s">
        <v>4184</v>
      </c>
      <c r="D1198" s="9" t="s">
        <v>233</v>
      </c>
      <c r="E1198" s="12" t="s">
        <v>4185</v>
      </c>
    </row>
    <row r="1199" customFormat="false" ht="15" hidden="false" customHeight="false" outlineLevel="0" collapsed="false">
      <c r="A1199" s="7" t="n">
        <v>1627</v>
      </c>
      <c r="B1199" s="7" t="s">
        <v>144</v>
      </c>
      <c r="C1199" s="7" t="s">
        <v>4184</v>
      </c>
      <c r="D1199" s="9" t="s">
        <v>165</v>
      </c>
      <c r="E1199" s="12" t="s">
        <v>4185</v>
      </c>
    </row>
    <row r="1200" customFormat="false" ht="15" hidden="false" customHeight="false" outlineLevel="0" collapsed="false">
      <c r="A1200" s="7" t="n">
        <v>1628</v>
      </c>
      <c r="B1200" s="7" t="s">
        <v>83</v>
      </c>
      <c r="C1200" s="7" t="s">
        <v>4184</v>
      </c>
      <c r="D1200" s="9" t="s">
        <v>103</v>
      </c>
      <c r="E1200" s="12" t="s">
        <v>4185</v>
      </c>
    </row>
    <row r="1201" customFormat="false" ht="15" hidden="false" customHeight="false" outlineLevel="0" collapsed="false">
      <c r="A1201" s="7" t="n">
        <v>1630</v>
      </c>
      <c r="B1201" s="7" t="s">
        <v>147</v>
      </c>
      <c r="C1201" s="7" t="s">
        <v>4184</v>
      </c>
      <c r="D1201" s="9" t="s">
        <v>82</v>
      </c>
      <c r="E1201" s="12" t="s">
        <v>4185</v>
      </c>
    </row>
    <row r="1202" customFormat="false" ht="15" hidden="false" customHeight="false" outlineLevel="0" collapsed="false">
      <c r="A1202" s="7" t="n">
        <v>1631</v>
      </c>
      <c r="B1202" s="7" t="s">
        <v>119</v>
      </c>
      <c r="C1202" s="7" t="s">
        <v>4184</v>
      </c>
      <c r="D1202" s="9" t="s">
        <v>82</v>
      </c>
      <c r="E1202" s="12" t="s">
        <v>4185</v>
      </c>
    </row>
    <row r="1203" customFormat="false" ht="15" hidden="false" customHeight="false" outlineLevel="0" collapsed="false">
      <c r="A1203" s="7" t="n">
        <v>1632</v>
      </c>
      <c r="B1203" s="7" t="s">
        <v>110</v>
      </c>
      <c r="C1203" s="7" t="s">
        <v>4184</v>
      </c>
      <c r="D1203" s="9" t="s">
        <v>103</v>
      </c>
      <c r="E1203" s="12" t="s">
        <v>4185</v>
      </c>
    </row>
    <row r="1204" customFormat="false" ht="15" hidden="false" customHeight="false" outlineLevel="0" collapsed="false">
      <c r="A1204" s="7" t="n">
        <v>1635</v>
      </c>
      <c r="B1204" s="7" t="s">
        <v>118</v>
      </c>
      <c r="C1204" s="7" t="s">
        <v>4184</v>
      </c>
      <c r="D1204" s="9" t="s">
        <v>165</v>
      </c>
      <c r="E1204" s="12" t="s">
        <v>4185</v>
      </c>
    </row>
    <row r="1205" customFormat="false" ht="15" hidden="false" customHeight="false" outlineLevel="0" collapsed="false">
      <c r="A1205" s="7" t="n">
        <v>1642</v>
      </c>
      <c r="B1205" s="7" t="s">
        <v>119</v>
      </c>
      <c r="C1205" s="7" t="s">
        <v>4186</v>
      </c>
      <c r="D1205" s="9" t="s">
        <v>153</v>
      </c>
      <c r="E1205" s="12" t="s">
        <v>4187</v>
      </c>
    </row>
    <row r="1206" customFormat="false" ht="15" hidden="false" customHeight="false" outlineLevel="0" collapsed="false">
      <c r="A1206" s="7" t="n">
        <v>1642</v>
      </c>
      <c r="B1206" s="7" t="s">
        <v>110</v>
      </c>
      <c r="C1206" s="7" t="s">
        <v>4186</v>
      </c>
      <c r="D1206" s="9" t="s">
        <v>153</v>
      </c>
      <c r="E1206" s="12" t="s">
        <v>4187</v>
      </c>
    </row>
    <row r="1207" customFormat="false" ht="15" hidden="false" customHeight="false" outlineLevel="0" collapsed="false">
      <c r="A1207" s="7" t="n">
        <v>1643</v>
      </c>
      <c r="B1207" s="7" t="s">
        <v>119</v>
      </c>
      <c r="C1207" s="7" t="s">
        <v>4186</v>
      </c>
      <c r="D1207" s="9" t="s">
        <v>153</v>
      </c>
      <c r="E1207" s="12" t="s">
        <v>4187</v>
      </c>
    </row>
    <row r="1208" customFormat="false" ht="15" hidden="false" customHeight="false" outlineLevel="0" collapsed="false">
      <c r="A1208" s="7" t="n">
        <v>1644</v>
      </c>
      <c r="B1208" s="7" t="s">
        <v>92</v>
      </c>
      <c r="C1208" s="7" t="s">
        <v>4184</v>
      </c>
      <c r="D1208" s="9" t="s">
        <v>103</v>
      </c>
      <c r="E1208" s="12" t="s">
        <v>4185</v>
      </c>
    </row>
    <row r="1209" customFormat="false" ht="23.85" hidden="false" customHeight="false" outlineLevel="0" collapsed="false">
      <c r="A1209" s="7" t="n">
        <v>1648</v>
      </c>
      <c r="B1209" s="7" t="s">
        <v>119</v>
      </c>
      <c r="C1209" s="7" t="s">
        <v>4186</v>
      </c>
      <c r="D1209" s="9" t="s">
        <v>90</v>
      </c>
      <c r="E1209" s="12" t="s">
        <v>4187</v>
      </c>
    </row>
    <row r="1210" customFormat="false" ht="23.85" hidden="false" customHeight="false" outlineLevel="0" collapsed="false">
      <c r="A1210" s="7" t="n">
        <v>1648</v>
      </c>
      <c r="B1210" s="7" t="s">
        <v>118</v>
      </c>
      <c r="C1210" s="7" t="s">
        <v>4184</v>
      </c>
      <c r="D1210" s="9" t="s">
        <v>90</v>
      </c>
      <c r="E1210" s="12" t="s">
        <v>4185</v>
      </c>
    </row>
    <row r="1211" customFormat="false" ht="15" hidden="false" customHeight="false" outlineLevel="0" collapsed="false">
      <c r="A1211" s="7" t="n">
        <v>1649</v>
      </c>
      <c r="B1211" s="7" t="s">
        <v>110</v>
      </c>
      <c r="C1211" s="7" t="s">
        <v>4188</v>
      </c>
      <c r="D1211" s="9" t="s">
        <v>327</v>
      </c>
      <c r="E1211" s="12" t="s">
        <v>4189</v>
      </c>
    </row>
    <row r="1212" customFormat="false" ht="15" hidden="false" customHeight="false" outlineLevel="0" collapsed="false">
      <c r="A1212" s="7" t="n">
        <v>1649</v>
      </c>
      <c r="B1212" s="7" t="s">
        <v>356</v>
      </c>
      <c r="C1212" s="7" t="s">
        <v>4188</v>
      </c>
      <c r="D1212" s="9" t="s">
        <v>327</v>
      </c>
      <c r="E1212" s="12" t="s">
        <v>4189</v>
      </c>
    </row>
    <row r="1213" customFormat="false" ht="35.05" hidden="false" customHeight="false" outlineLevel="0" collapsed="false">
      <c r="A1213" s="7" t="n">
        <v>1654</v>
      </c>
      <c r="B1213" s="7" t="s">
        <v>147</v>
      </c>
      <c r="C1213" s="7" t="s">
        <v>4186</v>
      </c>
      <c r="D1213" s="9" t="s">
        <v>233</v>
      </c>
      <c r="E1213" s="12" t="s">
        <v>4187</v>
      </c>
    </row>
    <row r="1214" customFormat="false" ht="35.05" hidden="false" customHeight="false" outlineLevel="0" collapsed="false">
      <c r="A1214" s="7" t="n">
        <v>1654</v>
      </c>
      <c r="B1214" s="7" t="s">
        <v>92</v>
      </c>
      <c r="C1214" s="7" t="s">
        <v>4184</v>
      </c>
      <c r="D1214" s="9" t="s">
        <v>233</v>
      </c>
      <c r="E1214" s="12" t="s">
        <v>4185</v>
      </c>
    </row>
    <row r="1215" customFormat="false" ht="35.05" hidden="false" customHeight="false" outlineLevel="0" collapsed="false">
      <c r="A1215" s="7" t="n">
        <v>1654</v>
      </c>
      <c r="B1215" s="7" t="s">
        <v>147</v>
      </c>
      <c r="C1215" s="7" t="s">
        <v>4186</v>
      </c>
      <c r="D1215" s="9" t="s">
        <v>233</v>
      </c>
      <c r="E1215" s="12" t="s">
        <v>4187</v>
      </c>
    </row>
    <row r="1216" customFormat="false" ht="35.05" hidden="false" customHeight="false" outlineLevel="0" collapsed="false">
      <c r="A1216" s="7" t="n">
        <v>1654</v>
      </c>
      <c r="B1216" s="7" t="s">
        <v>110</v>
      </c>
      <c r="C1216" s="7" t="s">
        <v>4184</v>
      </c>
      <c r="D1216" s="9" t="s">
        <v>233</v>
      </c>
      <c r="E1216" s="12" t="s">
        <v>4185</v>
      </c>
    </row>
    <row r="1217" customFormat="false" ht="23.85" hidden="false" customHeight="false" outlineLevel="0" collapsed="false">
      <c r="A1217" s="7" t="n">
        <v>1655</v>
      </c>
      <c r="B1217" s="7" t="s">
        <v>92</v>
      </c>
      <c r="C1217" s="7" t="s">
        <v>4186</v>
      </c>
      <c r="D1217" s="9" t="s">
        <v>90</v>
      </c>
      <c r="E1217" s="12" t="s">
        <v>4187</v>
      </c>
    </row>
    <row r="1218" customFormat="false" ht="23.85" hidden="false" customHeight="false" outlineLevel="0" collapsed="false">
      <c r="A1218" s="7" t="n">
        <v>1655</v>
      </c>
      <c r="B1218" s="7" t="s">
        <v>119</v>
      </c>
      <c r="C1218" s="7" t="s">
        <v>4184</v>
      </c>
      <c r="D1218" s="9" t="s">
        <v>90</v>
      </c>
      <c r="E1218" s="12" t="s">
        <v>4185</v>
      </c>
    </row>
    <row r="1219" customFormat="false" ht="15" hidden="false" customHeight="false" outlineLevel="0" collapsed="false">
      <c r="A1219" s="7" t="n">
        <v>1656</v>
      </c>
      <c r="B1219" s="7" t="s">
        <v>107</v>
      </c>
      <c r="C1219" s="7" t="s">
        <v>4184</v>
      </c>
      <c r="D1219" s="9" t="s">
        <v>82</v>
      </c>
      <c r="E1219" s="12" t="s">
        <v>4185</v>
      </c>
    </row>
    <row r="1220" customFormat="false" ht="35.05" hidden="false" customHeight="false" outlineLevel="0" collapsed="false">
      <c r="A1220" s="7" t="n">
        <v>1660</v>
      </c>
      <c r="B1220" s="7" t="s">
        <v>1487</v>
      </c>
      <c r="C1220" s="7" t="s">
        <v>4186</v>
      </c>
      <c r="D1220" s="9" t="s">
        <v>233</v>
      </c>
      <c r="E1220" s="12" t="s">
        <v>4187</v>
      </c>
    </row>
    <row r="1221" customFormat="false" ht="35.05" hidden="false" customHeight="false" outlineLevel="0" collapsed="false">
      <c r="A1221" s="7" t="n">
        <v>1660</v>
      </c>
      <c r="B1221" s="7" t="s">
        <v>83</v>
      </c>
      <c r="C1221" s="7" t="s">
        <v>4184</v>
      </c>
      <c r="D1221" s="9" t="s">
        <v>233</v>
      </c>
      <c r="E1221" s="12" t="s">
        <v>4185</v>
      </c>
    </row>
    <row r="1222" customFormat="false" ht="23.85" hidden="false" customHeight="false" outlineLevel="0" collapsed="false">
      <c r="A1222" s="7" t="n">
        <v>1661</v>
      </c>
      <c r="B1222" s="7" t="s">
        <v>110</v>
      </c>
      <c r="C1222" s="7" t="s">
        <v>4186</v>
      </c>
      <c r="D1222" s="9" t="s">
        <v>90</v>
      </c>
      <c r="E1222" s="12" t="s">
        <v>4187</v>
      </c>
    </row>
    <row r="1223" customFormat="false" ht="23.85" hidden="false" customHeight="false" outlineLevel="0" collapsed="false">
      <c r="A1223" s="7" t="n">
        <v>1661</v>
      </c>
      <c r="B1223" s="7" t="s">
        <v>96</v>
      </c>
      <c r="C1223" s="7" t="s">
        <v>4184</v>
      </c>
      <c r="D1223" s="9" t="s">
        <v>90</v>
      </c>
      <c r="E1223" s="12" t="s">
        <v>4185</v>
      </c>
    </row>
    <row r="1224" customFormat="false" ht="23.85" hidden="false" customHeight="false" outlineLevel="0" collapsed="false">
      <c r="A1224" s="7" t="n">
        <v>1663</v>
      </c>
      <c r="B1224" s="7" t="s">
        <v>83</v>
      </c>
      <c r="C1224" s="7" t="s">
        <v>4186</v>
      </c>
      <c r="D1224" s="9" t="s">
        <v>90</v>
      </c>
      <c r="E1224" s="12" t="s">
        <v>4187</v>
      </c>
    </row>
    <row r="1225" customFormat="false" ht="23.85" hidden="false" customHeight="false" outlineLevel="0" collapsed="false">
      <c r="A1225" s="7" t="n">
        <v>1663</v>
      </c>
      <c r="B1225" s="7" t="s">
        <v>110</v>
      </c>
      <c r="C1225" s="7" t="s">
        <v>4184</v>
      </c>
      <c r="D1225" s="9" t="s">
        <v>90</v>
      </c>
      <c r="E1225" s="12" t="s">
        <v>4185</v>
      </c>
    </row>
    <row r="1226" customFormat="false" ht="23.85" hidden="false" customHeight="false" outlineLevel="0" collapsed="false">
      <c r="A1226" s="7" t="n">
        <v>1664</v>
      </c>
      <c r="B1226" s="7" t="s">
        <v>110</v>
      </c>
      <c r="C1226" s="7" t="s">
        <v>4186</v>
      </c>
      <c r="D1226" s="9" t="s">
        <v>90</v>
      </c>
      <c r="E1226" s="12" t="s">
        <v>4187</v>
      </c>
    </row>
    <row r="1227" customFormat="false" ht="23.85" hidden="false" customHeight="false" outlineLevel="0" collapsed="false">
      <c r="A1227" s="7" t="n">
        <v>1664</v>
      </c>
      <c r="B1227" s="7" t="s">
        <v>83</v>
      </c>
      <c r="C1227" s="7" t="s">
        <v>4184</v>
      </c>
      <c r="D1227" s="9" t="s">
        <v>90</v>
      </c>
      <c r="E1227" s="12" t="s">
        <v>4185</v>
      </c>
    </row>
    <row r="1228" customFormat="false" ht="15" hidden="false" customHeight="false" outlineLevel="0" collapsed="false">
      <c r="A1228" s="7" t="n">
        <v>1665</v>
      </c>
      <c r="B1228" s="7" t="s">
        <v>96</v>
      </c>
      <c r="C1228" s="7" t="s">
        <v>4184</v>
      </c>
      <c r="D1228" s="9" t="s">
        <v>103</v>
      </c>
      <c r="E1228" s="12" t="s">
        <v>4185</v>
      </c>
    </row>
    <row r="1229" customFormat="false" ht="23.85" hidden="false" customHeight="false" outlineLevel="0" collapsed="false">
      <c r="A1229" s="7" t="n">
        <v>1668</v>
      </c>
      <c r="B1229" s="7" t="s">
        <v>239</v>
      </c>
      <c r="C1229" s="7" t="s">
        <v>4186</v>
      </c>
      <c r="D1229" s="9" t="s">
        <v>90</v>
      </c>
      <c r="E1229" s="12" t="s">
        <v>4187</v>
      </c>
    </row>
    <row r="1230" customFormat="false" ht="23.85" hidden="false" customHeight="false" outlineLevel="0" collapsed="false">
      <c r="A1230" s="7" t="n">
        <v>1668</v>
      </c>
      <c r="B1230" s="7" t="s">
        <v>92</v>
      </c>
      <c r="C1230" s="7" t="s">
        <v>4184</v>
      </c>
      <c r="D1230" s="9" t="s">
        <v>90</v>
      </c>
      <c r="E1230" s="12" t="s">
        <v>4185</v>
      </c>
    </row>
    <row r="1231" customFormat="false" ht="23.85" hidden="false" customHeight="false" outlineLevel="0" collapsed="false">
      <c r="A1231" s="7" t="n">
        <v>1669</v>
      </c>
      <c r="B1231" s="7" t="s">
        <v>118</v>
      </c>
      <c r="C1231" s="7" t="s">
        <v>4186</v>
      </c>
      <c r="D1231" s="9" t="s">
        <v>90</v>
      </c>
      <c r="E1231" s="12" t="s">
        <v>4187</v>
      </c>
    </row>
    <row r="1232" customFormat="false" ht="23.85" hidden="false" customHeight="false" outlineLevel="0" collapsed="false">
      <c r="A1232" s="7" t="n">
        <v>1669</v>
      </c>
      <c r="B1232" s="7" t="s">
        <v>650</v>
      </c>
      <c r="C1232" s="7" t="s">
        <v>4184</v>
      </c>
      <c r="D1232" s="9" t="s">
        <v>90</v>
      </c>
      <c r="E1232" s="12" t="s">
        <v>4185</v>
      </c>
    </row>
    <row r="1233" customFormat="false" ht="23.85" hidden="false" customHeight="false" outlineLevel="0" collapsed="false">
      <c r="A1233" s="7" t="n">
        <v>1670</v>
      </c>
      <c r="B1233" s="7" t="s">
        <v>83</v>
      </c>
      <c r="C1233" s="7" t="s">
        <v>4186</v>
      </c>
      <c r="D1233" s="9" t="s">
        <v>90</v>
      </c>
      <c r="E1233" s="12" t="s">
        <v>4187</v>
      </c>
    </row>
    <row r="1234" customFormat="false" ht="23.85" hidden="false" customHeight="false" outlineLevel="0" collapsed="false">
      <c r="A1234" s="7" t="n">
        <v>1670</v>
      </c>
      <c r="B1234" s="7" t="s">
        <v>144</v>
      </c>
      <c r="C1234" s="7" t="s">
        <v>4184</v>
      </c>
      <c r="D1234" s="9" t="s">
        <v>90</v>
      </c>
      <c r="E1234" s="12" t="s">
        <v>4185</v>
      </c>
    </row>
    <row r="1235" customFormat="false" ht="15" hidden="false" customHeight="false" outlineLevel="0" collapsed="false">
      <c r="A1235" s="7" t="n">
        <v>1671</v>
      </c>
      <c r="B1235" s="7" t="s">
        <v>110</v>
      </c>
      <c r="C1235" s="7" t="s">
        <v>4186</v>
      </c>
      <c r="D1235" s="9" t="s">
        <v>153</v>
      </c>
      <c r="E1235" s="12" t="s">
        <v>4187</v>
      </c>
    </row>
    <row r="1236" customFormat="false" ht="15" hidden="false" customHeight="false" outlineLevel="0" collapsed="false">
      <c r="A1236" s="7" t="n">
        <v>1672</v>
      </c>
      <c r="B1236" s="7" t="s">
        <v>83</v>
      </c>
      <c r="C1236" s="7" t="s">
        <v>4184</v>
      </c>
      <c r="D1236" s="9" t="s">
        <v>165</v>
      </c>
      <c r="E1236" s="12" t="s">
        <v>4185</v>
      </c>
    </row>
    <row r="1237" customFormat="false" ht="23.85" hidden="false" customHeight="false" outlineLevel="0" collapsed="false">
      <c r="A1237" s="7" t="n">
        <v>1673</v>
      </c>
      <c r="B1237" s="7" t="s">
        <v>83</v>
      </c>
      <c r="C1237" s="7" t="s">
        <v>4186</v>
      </c>
      <c r="D1237" s="9" t="s">
        <v>90</v>
      </c>
      <c r="E1237" s="12" t="s">
        <v>4187</v>
      </c>
    </row>
    <row r="1238" customFormat="false" ht="23.85" hidden="false" customHeight="false" outlineLevel="0" collapsed="false">
      <c r="A1238" s="7" t="n">
        <v>1673</v>
      </c>
      <c r="B1238" s="7" t="s">
        <v>110</v>
      </c>
      <c r="C1238" s="7" t="s">
        <v>4184</v>
      </c>
      <c r="D1238" s="9" t="s">
        <v>90</v>
      </c>
      <c r="E1238" s="12" t="s">
        <v>4185</v>
      </c>
    </row>
    <row r="1239" customFormat="false" ht="15" hidden="false" customHeight="false" outlineLevel="0" collapsed="false">
      <c r="A1239" s="7" t="n">
        <v>1674</v>
      </c>
      <c r="B1239" s="7" t="s">
        <v>119</v>
      </c>
      <c r="C1239" s="7" t="s">
        <v>4184</v>
      </c>
      <c r="D1239" s="9" t="s">
        <v>82</v>
      </c>
      <c r="E1239" s="12" t="s">
        <v>4185</v>
      </c>
    </row>
    <row r="1240" customFormat="false" ht="23.85" hidden="false" customHeight="false" outlineLevel="0" collapsed="false">
      <c r="A1240" s="7" t="n">
        <v>1675</v>
      </c>
      <c r="B1240" s="7" t="s">
        <v>118</v>
      </c>
      <c r="C1240" s="7" t="s">
        <v>4186</v>
      </c>
      <c r="D1240" s="9" t="s">
        <v>90</v>
      </c>
      <c r="E1240" s="12" t="s">
        <v>4187</v>
      </c>
    </row>
    <row r="1241" customFormat="false" ht="23.85" hidden="false" customHeight="false" outlineLevel="0" collapsed="false">
      <c r="A1241" s="7" t="n">
        <v>1675</v>
      </c>
      <c r="B1241" s="7" t="s">
        <v>91</v>
      </c>
      <c r="C1241" s="7" t="s">
        <v>4184</v>
      </c>
      <c r="D1241" s="9" t="s">
        <v>90</v>
      </c>
      <c r="E1241" s="12" t="s">
        <v>4185</v>
      </c>
    </row>
    <row r="1242" customFormat="false" ht="23.85" hidden="false" customHeight="false" outlineLevel="0" collapsed="false">
      <c r="A1242" s="7" t="n">
        <v>1677</v>
      </c>
      <c r="B1242" s="7" t="s">
        <v>110</v>
      </c>
      <c r="C1242" s="7" t="s">
        <v>4186</v>
      </c>
      <c r="D1242" s="9" t="s">
        <v>90</v>
      </c>
      <c r="E1242" s="12" t="s">
        <v>4187</v>
      </c>
    </row>
    <row r="1243" customFormat="false" ht="23.85" hidden="false" customHeight="false" outlineLevel="0" collapsed="false">
      <c r="A1243" s="7" t="n">
        <v>1677</v>
      </c>
      <c r="B1243" s="7" t="s">
        <v>144</v>
      </c>
      <c r="C1243" s="7" t="s">
        <v>4184</v>
      </c>
      <c r="D1243" s="9" t="s">
        <v>90</v>
      </c>
      <c r="E1243" s="12" t="s">
        <v>4185</v>
      </c>
    </row>
    <row r="1244" customFormat="false" ht="35.05" hidden="false" customHeight="false" outlineLevel="0" collapsed="false">
      <c r="A1244" s="7" t="n">
        <v>1683</v>
      </c>
      <c r="B1244" s="7" t="s">
        <v>83</v>
      </c>
      <c r="C1244" s="7" t="s">
        <v>4186</v>
      </c>
      <c r="D1244" s="9" t="s">
        <v>233</v>
      </c>
      <c r="E1244" s="12" t="s">
        <v>4187</v>
      </c>
    </row>
    <row r="1245" customFormat="false" ht="35.05" hidden="false" customHeight="false" outlineLevel="0" collapsed="false">
      <c r="A1245" s="7" t="n">
        <v>1683</v>
      </c>
      <c r="B1245" s="7" t="s">
        <v>107</v>
      </c>
      <c r="C1245" s="7" t="s">
        <v>4184</v>
      </c>
      <c r="D1245" s="9" t="s">
        <v>233</v>
      </c>
      <c r="E1245" s="12" t="s">
        <v>4185</v>
      </c>
    </row>
    <row r="1246" customFormat="false" ht="35.05" hidden="false" customHeight="false" outlineLevel="0" collapsed="false">
      <c r="A1246" s="7" t="n">
        <v>1683</v>
      </c>
      <c r="B1246" s="7" t="s">
        <v>83</v>
      </c>
      <c r="C1246" s="7" t="s">
        <v>4186</v>
      </c>
      <c r="D1246" s="9" t="s">
        <v>233</v>
      </c>
      <c r="E1246" s="12" t="s">
        <v>4187</v>
      </c>
    </row>
    <row r="1247" customFormat="false" ht="35.05" hidden="false" customHeight="false" outlineLevel="0" collapsed="false">
      <c r="A1247" s="7" t="n">
        <v>1683</v>
      </c>
      <c r="B1247" s="7" t="s">
        <v>92</v>
      </c>
      <c r="C1247" s="7" t="s">
        <v>4184</v>
      </c>
      <c r="D1247" s="9" t="s">
        <v>233</v>
      </c>
      <c r="E1247" s="12" t="s">
        <v>4185</v>
      </c>
    </row>
    <row r="1248" customFormat="false" ht="35.05" hidden="false" customHeight="false" outlineLevel="0" collapsed="false">
      <c r="A1248" s="7" t="n">
        <v>1683</v>
      </c>
      <c r="B1248" s="7" t="s">
        <v>83</v>
      </c>
      <c r="C1248" s="7" t="s">
        <v>4186</v>
      </c>
      <c r="D1248" s="9" t="s">
        <v>233</v>
      </c>
      <c r="E1248" s="12" t="s">
        <v>4187</v>
      </c>
    </row>
    <row r="1249" customFormat="false" ht="35.05" hidden="false" customHeight="false" outlineLevel="0" collapsed="false">
      <c r="A1249" s="7" t="n">
        <v>1683</v>
      </c>
      <c r="B1249" s="7" t="s">
        <v>147</v>
      </c>
      <c r="C1249" s="7" t="s">
        <v>4184</v>
      </c>
      <c r="D1249" s="9" t="s">
        <v>233</v>
      </c>
      <c r="E1249" s="12" t="s">
        <v>4185</v>
      </c>
    </row>
    <row r="1250" customFormat="false" ht="15" hidden="false" customHeight="false" outlineLevel="0" collapsed="false">
      <c r="A1250" s="7" t="n">
        <v>1686</v>
      </c>
      <c r="B1250" s="7" t="s">
        <v>83</v>
      </c>
      <c r="C1250" s="7" t="s">
        <v>4188</v>
      </c>
      <c r="D1250" s="9" t="s">
        <v>327</v>
      </c>
      <c r="E1250" s="12" t="s">
        <v>4189</v>
      </c>
    </row>
    <row r="1251" customFormat="false" ht="15" hidden="false" customHeight="false" outlineLevel="0" collapsed="false">
      <c r="A1251" s="7" t="n">
        <v>1686</v>
      </c>
      <c r="B1251" s="7" t="s">
        <v>119</v>
      </c>
      <c r="C1251" s="7" t="s">
        <v>4188</v>
      </c>
      <c r="D1251" s="9" t="s">
        <v>327</v>
      </c>
      <c r="E1251" s="12" t="s">
        <v>4189</v>
      </c>
    </row>
    <row r="1252" customFormat="false" ht="23.85" hidden="false" customHeight="false" outlineLevel="0" collapsed="false">
      <c r="A1252" s="7" t="n">
        <v>1690</v>
      </c>
      <c r="B1252" s="7" t="s">
        <v>147</v>
      </c>
      <c r="C1252" s="7" t="s">
        <v>4184</v>
      </c>
      <c r="D1252" s="9" t="s">
        <v>1125</v>
      </c>
      <c r="E1252" s="12" t="s">
        <v>4185</v>
      </c>
    </row>
    <row r="1253" customFormat="false" ht="23.85" hidden="false" customHeight="false" outlineLevel="0" collapsed="false">
      <c r="A1253" s="7" t="n">
        <v>1690</v>
      </c>
      <c r="B1253" s="7" t="s">
        <v>83</v>
      </c>
      <c r="C1253" s="7" t="s">
        <v>4184</v>
      </c>
      <c r="D1253" s="9" t="s">
        <v>1125</v>
      </c>
      <c r="E1253" s="12" t="s">
        <v>4185</v>
      </c>
    </row>
    <row r="1254" customFormat="false" ht="35.05" hidden="false" customHeight="false" outlineLevel="0" collapsed="false">
      <c r="A1254" s="7" t="n">
        <v>1691</v>
      </c>
      <c r="B1254" s="7" t="s">
        <v>110</v>
      </c>
      <c r="C1254" s="7" t="s">
        <v>4186</v>
      </c>
      <c r="D1254" s="9" t="s">
        <v>233</v>
      </c>
      <c r="E1254" s="12" t="s">
        <v>4187</v>
      </c>
    </row>
    <row r="1255" customFormat="false" ht="35.05" hidden="false" customHeight="false" outlineLevel="0" collapsed="false">
      <c r="A1255" s="7" t="n">
        <v>1691</v>
      </c>
      <c r="B1255" s="7" t="s">
        <v>83</v>
      </c>
      <c r="C1255" s="7" t="s">
        <v>4184</v>
      </c>
      <c r="D1255" s="9" t="s">
        <v>233</v>
      </c>
      <c r="E1255" s="12" t="s">
        <v>4185</v>
      </c>
    </row>
    <row r="1256" customFormat="false" ht="35.05" hidden="false" customHeight="false" outlineLevel="0" collapsed="false">
      <c r="A1256" s="7" t="n">
        <v>1691</v>
      </c>
      <c r="B1256" s="7" t="s">
        <v>119</v>
      </c>
      <c r="C1256" s="7" t="s">
        <v>4186</v>
      </c>
      <c r="D1256" s="9" t="s">
        <v>233</v>
      </c>
      <c r="E1256" s="12" t="s">
        <v>4187</v>
      </c>
    </row>
    <row r="1257" customFormat="false" ht="35.05" hidden="false" customHeight="false" outlineLevel="0" collapsed="false">
      <c r="A1257" s="7" t="n">
        <v>1691</v>
      </c>
      <c r="B1257" s="7" t="s">
        <v>83</v>
      </c>
      <c r="C1257" s="7" t="s">
        <v>4184</v>
      </c>
      <c r="D1257" s="9" t="s">
        <v>233</v>
      </c>
      <c r="E1257" s="12" t="s">
        <v>4185</v>
      </c>
    </row>
    <row r="1258" customFormat="false" ht="15" hidden="false" customHeight="false" outlineLevel="0" collapsed="false">
      <c r="A1258" s="7" t="n">
        <v>1692</v>
      </c>
      <c r="B1258" s="7" t="s">
        <v>83</v>
      </c>
      <c r="C1258" s="7" t="s">
        <v>4184</v>
      </c>
      <c r="D1258" s="9" t="s">
        <v>165</v>
      </c>
      <c r="E1258" s="12" t="s">
        <v>4185</v>
      </c>
    </row>
    <row r="1259" customFormat="false" ht="15" hidden="false" customHeight="false" outlineLevel="0" collapsed="false">
      <c r="A1259" s="7" t="n">
        <v>1694</v>
      </c>
      <c r="B1259" s="7" t="s">
        <v>119</v>
      </c>
      <c r="C1259" s="7" t="s">
        <v>4184</v>
      </c>
      <c r="D1259" s="9" t="s">
        <v>103</v>
      </c>
      <c r="E1259" s="12" t="s">
        <v>4185</v>
      </c>
    </row>
    <row r="1260" customFormat="false" ht="23.85" hidden="false" customHeight="false" outlineLevel="0" collapsed="false">
      <c r="A1260" s="7" t="n">
        <v>1695</v>
      </c>
      <c r="B1260" s="7" t="s">
        <v>83</v>
      </c>
      <c r="C1260" s="7" t="s">
        <v>4186</v>
      </c>
      <c r="D1260" s="9" t="s">
        <v>90</v>
      </c>
      <c r="E1260" s="12" t="s">
        <v>4187</v>
      </c>
    </row>
    <row r="1261" customFormat="false" ht="23.85" hidden="false" customHeight="false" outlineLevel="0" collapsed="false">
      <c r="A1261" s="7" t="n">
        <v>1695</v>
      </c>
      <c r="B1261" s="7" t="s">
        <v>144</v>
      </c>
      <c r="C1261" s="7" t="s">
        <v>4184</v>
      </c>
      <c r="D1261" s="9" t="s">
        <v>90</v>
      </c>
      <c r="E1261" s="12" t="s">
        <v>4185</v>
      </c>
    </row>
    <row r="1262" customFormat="false" ht="15" hidden="false" customHeight="false" outlineLevel="0" collapsed="false">
      <c r="A1262" s="7" t="n">
        <v>1696</v>
      </c>
      <c r="B1262" s="7" t="s">
        <v>119</v>
      </c>
      <c r="C1262" s="7" t="s">
        <v>4184</v>
      </c>
      <c r="D1262" s="9" t="s">
        <v>165</v>
      </c>
      <c r="E1262" s="12" t="s">
        <v>4185</v>
      </c>
    </row>
    <row r="1263" customFormat="false" ht="15" hidden="false" customHeight="false" outlineLevel="0" collapsed="false">
      <c r="A1263" s="7" t="n">
        <v>1700</v>
      </c>
      <c r="B1263" s="7" t="s">
        <v>147</v>
      </c>
      <c r="C1263" s="7" t="s">
        <v>4184</v>
      </c>
      <c r="D1263" s="9" t="s">
        <v>103</v>
      </c>
      <c r="E1263" s="12" t="s">
        <v>4185</v>
      </c>
    </row>
    <row r="1264" customFormat="false" ht="35.05" hidden="false" customHeight="false" outlineLevel="0" collapsed="false">
      <c r="A1264" s="7" t="n">
        <v>1704</v>
      </c>
      <c r="B1264" s="7" t="s">
        <v>119</v>
      </c>
      <c r="C1264" s="7" t="s">
        <v>4186</v>
      </c>
      <c r="D1264" s="9" t="s">
        <v>233</v>
      </c>
      <c r="E1264" s="12" t="s">
        <v>4187</v>
      </c>
    </row>
    <row r="1265" customFormat="false" ht="35.05" hidden="false" customHeight="false" outlineLevel="0" collapsed="false">
      <c r="A1265" s="7" t="n">
        <v>1704</v>
      </c>
      <c r="B1265" s="7" t="s">
        <v>83</v>
      </c>
      <c r="C1265" s="7" t="s">
        <v>4184</v>
      </c>
      <c r="D1265" s="9" t="s">
        <v>233</v>
      </c>
      <c r="E1265" s="12" t="s">
        <v>4185</v>
      </c>
    </row>
    <row r="1266" customFormat="false" ht="35.05" hidden="false" customHeight="false" outlineLevel="0" collapsed="false">
      <c r="A1266" s="7" t="n">
        <v>1704</v>
      </c>
      <c r="B1266" s="7" t="s">
        <v>144</v>
      </c>
      <c r="C1266" s="7" t="s">
        <v>4186</v>
      </c>
      <c r="D1266" s="9" t="s">
        <v>233</v>
      </c>
      <c r="E1266" s="12" t="s">
        <v>4187</v>
      </c>
    </row>
    <row r="1267" customFormat="false" ht="35.05" hidden="false" customHeight="false" outlineLevel="0" collapsed="false">
      <c r="A1267" s="7" t="n">
        <v>1704</v>
      </c>
      <c r="B1267" s="7" t="s">
        <v>83</v>
      </c>
      <c r="C1267" s="7" t="s">
        <v>4184</v>
      </c>
      <c r="D1267" s="9" t="s">
        <v>233</v>
      </c>
      <c r="E1267" s="12" t="s">
        <v>4185</v>
      </c>
    </row>
    <row r="1268" customFormat="false" ht="23.85" hidden="false" customHeight="false" outlineLevel="0" collapsed="false">
      <c r="A1268" s="7" t="n">
        <v>1705</v>
      </c>
      <c r="B1268" s="7" t="s">
        <v>107</v>
      </c>
      <c r="C1268" s="7" t="s">
        <v>4186</v>
      </c>
      <c r="D1268" s="9" t="s">
        <v>90</v>
      </c>
      <c r="E1268" s="12" t="s">
        <v>4187</v>
      </c>
    </row>
    <row r="1269" customFormat="false" ht="23.85" hidden="false" customHeight="false" outlineLevel="0" collapsed="false">
      <c r="A1269" s="7" t="n">
        <v>1705</v>
      </c>
      <c r="B1269" s="7" t="s">
        <v>92</v>
      </c>
      <c r="C1269" s="7" t="s">
        <v>4184</v>
      </c>
      <c r="D1269" s="9" t="s">
        <v>90</v>
      </c>
      <c r="E1269" s="12" t="s">
        <v>4185</v>
      </c>
    </row>
    <row r="1270" customFormat="false" ht="23.85" hidden="false" customHeight="false" outlineLevel="0" collapsed="false">
      <c r="A1270" s="7" t="n">
        <v>1707</v>
      </c>
      <c r="B1270" s="7" t="s">
        <v>144</v>
      </c>
      <c r="C1270" s="7" t="s">
        <v>4186</v>
      </c>
      <c r="D1270" s="9" t="s">
        <v>90</v>
      </c>
      <c r="E1270" s="12" t="s">
        <v>4187</v>
      </c>
    </row>
    <row r="1271" customFormat="false" ht="23.85" hidden="false" customHeight="false" outlineLevel="0" collapsed="false">
      <c r="A1271" s="7" t="n">
        <v>1707</v>
      </c>
      <c r="B1271" s="7" t="s">
        <v>83</v>
      </c>
      <c r="C1271" s="7" t="s">
        <v>4184</v>
      </c>
      <c r="D1271" s="9" t="s">
        <v>90</v>
      </c>
      <c r="E1271" s="12" t="s">
        <v>4185</v>
      </c>
    </row>
    <row r="1272" customFormat="false" ht="15" hidden="false" customHeight="false" outlineLevel="0" collapsed="false">
      <c r="A1272" s="7" t="n">
        <v>1708</v>
      </c>
      <c r="B1272" s="7" t="s">
        <v>107</v>
      </c>
      <c r="C1272" s="7" t="s">
        <v>4184</v>
      </c>
      <c r="D1272" s="9" t="s">
        <v>82</v>
      </c>
      <c r="E1272" s="12" t="s">
        <v>4185</v>
      </c>
    </row>
    <row r="1273" customFormat="false" ht="15" hidden="false" customHeight="false" outlineLevel="0" collapsed="false">
      <c r="A1273" s="7" t="n">
        <v>1710</v>
      </c>
      <c r="B1273" s="7" t="s">
        <v>96</v>
      </c>
      <c r="C1273" s="7" t="s">
        <v>4184</v>
      </c>
      <c r="D1273" s="9" t="s">
        <v>103</v>
      </c>
      <c r="E1273" s="12" t="s">
        <v>4185</v>
      </c>
    </row>
    <row r="1274" customFormat="false" ht="15" hidden="false" customHeight="false" outlineLevel="0" collapsed="false">
      <c r="A1274" s="7" t="n">
        <v>1711</v>
      </c>
      <c r="B1274" s="7" t="s">
        <v>83</v>
      </c>
      <c r="C1274" s="7" t="s">
        <v>4186</v>
      </c>
      <c r="D1274" s="9" t="s">
        <v>153</v>
      </c>
      <c r="E1274" s="12" t="s">
        <v>4187</v>
      </c>
    </row>
    <row r="1275" customFormat="false" ht="15" hidden="false" customHeight="false" outlineLevel="0" collapsed="false">
      <c r="A1275" s="7" t="n">
        <v>1712</v>
      </c>
      <c r="B1275" s="7" t="s">
        <v>83</v>
      </c>
      <c r="C1275" s="7" t="s">
        <v>4184</v>
      </c>
      <c r="D1275" s="9" t="s">
        <v>165</v>
      </c>
      <c r="E1275" s="12" t="s">
        <v>4185</v>
      </c>
    </row>
    <row r="1276" customFormat="false" ht="23.85" hidden="false" customHeight="false" outlineLevel="0" collapsed="false">
      <c r="A1276" s="7" t="n">
        <v>1714</v>
      </c>
      <c r="B1276" s="7" t="s">
        <v>83</v>
      </c>
      <c r="C1276" s="7" t="s">
        <v>4186</v>
      </c>
      <c r="D1276" s="9" t="s">
        <v>90</v>
      </c>
      <c r="E1276" s="12" t="s">
        <v>4187</v>
      </c>
    </row>
    <row r="1277" customFormat="false" ht="23.85" hidden="false" customHeight="false" outlineLevel="0" collapsed="false">
      <c r="A1277" s="7" t="n">
        <v>1714</v>
      </c>
      <c r="B1277" s="7" t="s">
        <v>144</v>
      </c>
      <c r="C1277" s="7" t="s">
        <v>4184</v>
      </c>
      <c r="D1277" s="9" t="s">
        <v>90</v>
      </c>
      <c r="E1277" s="12" t="s">
        <v>4185</v>
      </c>
    </row>
    <row r="1278" customFormat="false" ht="15" hidden="false" customHeight="false" outlineLevel="0" collapsed="false">
      <c r="A1278" s="7" t="n">
        <v>1715</v>
      </c>
      <c r="B1278" s="7" t="s">
        <v>147</v>
      </c>
      <c r="C1278" s="7" t="s">
        <v>4184</v>
      </c>
      <c r="D1278" s="9" t="s">
        <v>153</v>
      </c>
      <c r="E1278" s="12" t="s">
        <v>4185</v>
      </c>
    </row>
    <row r="1279" customFormat="false" ht="15" hidden="false" customHeight="false" outlineLevel="0" collapsed="false">
      <c r="A1279" s="7" t="n">
        <v>1716</v>
      </c>
      <c r="B1279" s="7" t="s">
        <v>83</v>
      </c>
      <c r="C1279" s="7" t="s">
        <v>4184</v>
      </c>
      <c r="D1279" s="9" t="s">
        <v>165</v>
      </c>
      <c r="E1279" s="12" t="s">
        <v>4185</v>
      </c>
    </row>
    <row r="1280" customFormat="false" ht="15" hidden="false" customHeight="false" outlineLevel="0" collapsed="false">
      <c r="A1280" s="7" t="n">
        <v>1717</v>
      </c>
      <c r="B1280" s="7" t="s">
        <v>147</v>
      </c>
      <c r="C1280" s="7" t="s">
        <v>4184</v>
      </c>
      <c r="D1280" s="9" t="s">
        <v>165</v>
      </c>
      <c r="E1280" s="12" t="s">
        <v>4185</v>
      </c>
    </row>
    <row r="1281" customFormat="false" ht="15" hidden="false" customHeight="false" outlineLevel="0" collapsed="false">
      <c r="A1281" s="7" t="n">
        <v>1721</v>
      </c>
      <c r="B1281" s="7" t="s">
        <v>83</v>
      </c>
      <c r="C1281" s="7" t="s">
        <v>4184</v>
      </c>
      <c r="D1281" s="9" t="s">
        <v>165</v>
      </c>
      <c r="E1281" s="12" t="s">
        <v>4185</v>
      </c>
    </row>
    <row r="1282" customFormat="false" ht="15" hidden="false" customHeight="false" outlineLevel="0" collapsed="false">
      <c r="A1282" s="7" t="n">
        <v>1722</v>
      </c>
      <c r="B1282" s="7" t="s">
        <v>83</v>
      </c>
      <c r="C1282" s="7" t="s">
        <v>4184</v>
      </c>
      <c r="D1282" s="9" t="s">
        <v>153</v>
      </c>
      <c r="E1282" s="12" t="s">
        <v>4185</v>
      </c>
    </row>
    <row r="1283" customFormat="false" ht="23.85" hidden="false" customHeight="false" outlineLevel="0" collapsed="false">
      <c r="A1283" s="7" t="n">
        <v>1723</v>
      </c>
      <c r="B1283" s="7" t="s">
        <v>118</v>
      </c>
      <c r="C1283" s="7" t="s">
        <v>4184</v>
      </c>
      <c r="D1283" s="9" t="s">
        <v>1125</v>
      </c>
      <c r="E1283" s="12" t="s">
        <v>4185</v>
      </c>
    </row>
    <row r="1284" customFormat="false" ht="23.85" hidden="false" customHeight="false" outlineLevel="0" collapsed="false">
      <c r="A1284" s="7" t="n">
        <v>1723</v>
      </c>
      <c r="B1284" s="7" t="s">
        <v>144</v>
      </c>
      <c r="C1284" s="7" t="s">
        <v>4184</v>
      </c>
      <c r="D1284" s="9" t="s">
        <v>1125</v>
      </c>
      <c r="E1284" s="12" t="s">
        <v>4185</v>
      </c>
    </row>
    <row r="1285" customFormat="false" ht="23.85" hidden="false" customHeight="false" outlineLevel="0" collapsed="false">
      <c r="A1285" s="7" t="n">
        <v>1723</v>
      </c>
      <c r="B1285" s="7" t="s">
        <v>83</v>
      </c>
      <c r="C1285" s="7" t="s">
        <v>4184</v>
      </c>
      <c r="D1285" s="9" t="s">
        <v>1125</v>
      </c>
      <c r="E1285" s="12" t="s">
        <v>4185</v>
      </c>
    </row>
    <row r="1286" customFormat="false" ht="23.85" hidden="false" customHeight="false" outlineLevel="0" collapsed="false">
      <c r="A1286" s="7" t="n">
        <v>1724</v>
      </c>
      <c r="B1286" s="7" t="s">
        <v>118</v>
      </c>
      <c r="C1286" s="7" t="s">
        <v>4184</v>
      </c>
      <c r="D1286" s="9" t="s">
        <v>1125</v>
      </c>
      <c r="E1286" s="12" t="s">
        <v>4185</v>
      </c>
    </row>
    <row r="1287" customFormat="false" ht="23.85" hidden="false" customHeight="false" outlineLevel="0" collapsed="false">
      <c r="A1287" s="7" t="n">
        <v>1724</v>
      </c>
      <c r="B1287" s="7" t="s">
        <v>83</v>
      </c>
      <c r="C1287" s="7" t="s">
        <v>4184</v>
      </c>
      <c r="D1287" s="9" t="s">
        <v>1125</v>
      </c>
      <c r="E1287" s="12" t="s">
        <v>4185</v>
      </c>
    </row>
    <row r="1288" customFormat="false" ht="15" hidden="false" customHeight="false" outlineLevel="0" collapsed="false">
      <c r="A1288" s="7" t="n">
        <v>1726</v>
      </c>
      <c r="B1288" s="7" t="s">
        <v>83</v>
      </c>
      <c r="C1288" s="7" t="s">
        <v>4188</v>
      </c>
      <c r="D1288" s="9" t="s">
        <v>327</v>
      </c>
      <c r="E1288" s="12" t="s">
        <v>4189</v>
      </c>
    </row>
    <row r="1289" customFormat="false" ht="15" hidden="false" customHeight="false" outlineLevel="0" collapsed="false">
      <c r="A1289" s="7" t="n">
        <v>1726</v>
      </c>
      <c r="B1289" s="7" t="s">
        <v>119</v>
      </c>
      <c r="C1289" s="7" t="s">
        <v>4188</v>
      </c>
      <c r="D1289" s="9" t="s">
        <v>327</v>
      </c>
      <c r="E1289" s="12" t="s">
        <v>4189</v>
      </c>
    </row>
    <row r="1290" customFormat="false" ht="15" hidden="false" customHeight="false" outlineLevel="0" collapsed="false">
      <c r="A1290" s="7" t="n">
        <v>1727</v>
      </c>
      <c r="B1290" s="7" t="s">
        <v>3224</v>
      </c>
      <c r="C1290" s="7" t="s">
        <v>4184</v>
      </c>
      <c r="D1290" s="9" t="s">
        <v>153</v>
      </c>
      <c r="E1290" s="12" t="s">
        <v>4185</v>
      </c>
    </row>
    <row r="1291" customFormat="false" ht="15" hidden="false" customHeight="false" outlineLevel="0" collapsed="false">
      <c r="A1291" s="7" t="n">
        <v>1728</v>
      </c>
      <c r="B1291" s="7" t="s">
        <v>144</v>
      </c>
      <c r="C1291" s="7" t="s">
        <v>4184</v>
      </c>
      <c r="D1291" s="9" t="s">
        <v>165</v>
      </c>
      <c r="E1291" s="12" t="s">
        <v>4185</v>
      </c>
    </row>
    <row r="1292" customFormat="false" ht="15" hidden="false" customHeight="false" outlineLevel="0" collapsed="false">
      <c r="A1292" s="7" t="n">
        <v>1729</v>
      </c>
      <c r="B1292" s="7" t="s">
        <v>147</v>
      </c>
      <c r="C1292" s="7" t="s">
        <v>4184</v>
      </c>
      <c r="D1292" s="9" t="s">
        <v>82</v>
      </c>
      <c r="E1292" s="12" t="s">
        <v>4185</v>
      </c>
    </row>
    <row r="1293" customFormat="false" ht="15" hidden="false" customHeight="false" outlineLevel="0" collapsed="false">
      <c r="A1293" s="7" t="n">
        <v>1731</v>
      </c>
      <c r="B1293" s="7" t="s">
        <v>107</v>
      </c>
      <c r="C1293" s="7" t="s">
        <v>4184</v>
      </c>
      <c r="D1293" s="9" t="s">
        <v>103</v>
      </c>
      <c r="E1293" s="12" t="s">
        <v>4185</v>
      </c>
    </row>
    <row r="1294" customFormat="false" ht="15" hidden="false" customHeight="false" outlineLevel="0" collapsed="false">
      <c r="A1294" s="7" t="n">
        <v>1734</v>
      </c>
      <c r="B1294" s="7" t="s">
        <v>91</v>
      </c>
      <c r="C1294" s="7" t="s">
        <v>4184</v>
      </c>
      <c r="D1294" s="9" t="s">
        <v>103</v>
      </c>
      <c r="E1294" s="12" t="s">
        <v>4185</v>
      </c>
    </row>
    <row r="1295" customFormat="false" ht="15" hidden="false" customHeight="false" outlineLevel="0" collapsed="false">
      <c r="A1295" s="7" t="n">
        <v>1739</v>
      </c>
      <c r="B1295" s="7" t="s">
        <v>107</v>
      </c>
      <c r="C1295" s="7" t="s">
        <v>4184</v>
      </c>
      <c r="D1295" s="9" t="s">
        <v>82</v>
      </c>
      <c r="E1295" s="12" t="s">
        <v>4185</v>
      </c>
    </row>
    <row r="1296" customFormat="false" ht="23.85" hidden="false" customHeight="false" outlineLevel="0" collapsed="false">
      <c r="A1296" s="7" t="n">
        <v>1746</v>
      </c>
      <c r="B1296" s="7" t="s">
        <v>83</v>
      </c>
      <c r="C1296" s="7" t="s">
        <v>4186</v>
      </c>
      <c r="D1296" s="9" t="s">
        <v>90</v>
      </c>
      <c r="E1296" s="12" t="s">
        <v>4187</v>
      </c>
    </row>
    <row r="1297" customFormat="false" ht="23.85" hidden="false" customHeight="false" outlineLevel="0" collapsed="false">
      <c r="A1297" s="7" t="n">
        <v>1746</v>
      </c>
      <c r="B1297" s="7" t="s">
        <v>110</v>
      </c>
      <c r="C1297" s="7" t="s">
        <v>4184</v>
      </c>
      <c r="D1297" s="9" t="s">
        <v>90</v>
      </c>
      <c r="E1297" s="12" t="s">
        <v>4185</v>
      </c>
    </row>
    <row r="1298" customFormat="false" ht="35.05" hidden="false" customHeight="false" outlineLevel="0" collapsed="false">
      <c r="A1298" s="7" t="n">
        <v>1747</v>
      </c>
      <c r="B1298" s="7" t="s">
        <v>1940</v>
      </c>
      <c r="C1298" s="7" t="s">
        <v>4186</v>
      </c>
      <c r="D1298" s="9" t="s">
        <v>233</v>
      </c>
      <c r="E1298" s="12" t="s">
        <v>4187</v>
      </c>
    </row>
    <row r="1299" customFormat="false" ht="35.05" hidden="false" customHeight="false" outlineLevel="0" collapsed="false">
      <c r="A1299" s="7" t="n">
        <v>1747</v>
      </c>
      <c r="B1299" s="7" t="s">
        <v>147</v>
      </c>
      <c r="C1299" s="7" t="s">
        <v>4184</v>
      </c>
      <c r="D1299" s="9" t="s">
        <v>233</v>
      </c>
      <c r="E1299" s="12" t="s">
        <v>4185</v>
      </c>
    </row>
    <row r="1300" customFormat="false" ht="35.05" hidden="false" customHeight="false" outlineLevel="0" collapsed="false">
      <c r="A1300" s="7" t="n">
        <v>1747</v>
      </c>
      <c r="B1300" s="7" t="s">
        <v>83</v>
      </c>
      <c r="C1300" s="7" t="s">
        <v>4186</v>
      </c>
      <c r="D1300" s="9" t="s">
        <v>233</v>
      </c>
      <c r="E1300" s="12" t="s">
        <v>4187</v>
      </c>
    </row>
    <row r="1301" customFormat="false" ht="23.85" hidden="false" customHeight="false" outlineLevel="0" collapsed="false">
      <c r="A1301" s="7" t="n">
        <v>1748</v>
      </c>
      <c r="B1301" s="7" t="s">
        <v>144</v>
      </c>
      <c r="C1301" s="7" t="s">
        <v>4186</v>
      </c>
      <c r="D1301" s="9" t="s">
        <v>90</v>
      </c>
      <c r="E1301" s="12" t="s">
        <v>4187</v>
      </c>
    </row>
    <row r="1302" customFormat="false" ht="23.85" hidden="false" customHeight="false" outlineLevel="0" collapsed="false">
      <c r="A1302" s="7" t="n">
        <v>1748</v>
      </c>
      <c r="B1302" s="7" t="s">
        <v>107</v>
      </c>
      <c r="C1302" s="7" t="s">
        <v>4184</v>
      </c>
      <c r="D1302" s="9" t="s">
        <v>90</v>
      </c>
      <c r="E1302" s="12" t="s">
        <v>4185</v>
      </c>
    </row>
    <row r="1303" customFormat="false" ht="23.85" hidden="false" customHeight="false" outlineLevel="0" collapsed="false">
      <c r="A1303" s="7" t="n">
        <v>1750</v>
      </c>
      <c r="B1303" s="7" t="s">
        <v>650</v>
      </c>
      <c r="C1303" s="7" t="s">
        <v>4186</v>
      </c>
      <c r="D1303" s="9" t="s">
        <v>90</v>
      </c>
      <c r="E1303" s="12" t="s">
        <v>4187</v>
      </c>
    </row>
    <row r="1304" customFormat="false" ht="23.85" hidden="false" customHeight="false" outlineLevel="0" collapsed="false">
      <c r="A1304" s="7" t="n">
        <v>1750</v>
      </c>
      <c r="B1304" s="7" t="s">
        <v>118</v>
      </c>
      <c r="C1304" s="7" t="s">
        <v>4184</v>
      </c>
      <c r="D1304" s="9" t="s">
        <v>90</v>
      </c>
      <c r="E1304" s="12" t="s">
        <v>4185</v>
      </c>
    </row>
    <row r="1305" customFormat="false" ht="23.85" hidden="false" customHeight="false" outlineLevel="0" collapsed="false">
      <c r="A1305" s="7" t="n">
        <v>1751</v>
      </c>
      <c r="B1305" s="7" t="s">
        <v>91</v>
      </c>
      <c r="C1305" s="7" t="s">
        <v>4186</v>
      </c>
      <c r="D1305" s="9" t="s">
        <v>90</v>
      </c>
      <c r="E1305" s="12" t="s">
        <v>4187</v>
      </c>
    </row>
    <row r="1306" customFormat="false" ht="23.85" hidden="false" customHeight="false" outlineLevel="0" collapsed="false">
      <c r="A1306" s="7" t="n">
        <v>1751</v>
      </c>
      <c r="B1306" s="7" t="s">
        <v>144</v>
      </c>
      <c r="C1306" s="7" t="s">
        <v>4184</v>
      </c>
      <c r="D1306" s="9" t="s">
        <v>90</v>
      </c>
      <c r="E1306" s="12" t="s">
        <v>4185</v>
      </c>
    </row>
    <row r="1307" customFormat="false" ht="23.85" hidden="false" customHeight="false" outlineLevel="0" collapsed="false">
      <c r="A1307" s="7" t="n">
        <v>1753</v>
      </c>
      <c r="B1307" s="7" t="s">
        <v>119</v>
      </c>
      <c r="C1307" s="7" t="s">
        <v>4186</v>
      </c>
      <c r="D1307" s="9" t="s">
        <v>90</v>
      </c>
      <c r="E1307" s="12" t="s">
        <v>4187</v>
      </c>
    </row>
    <row r="1308" customFormat="false" ht="23.85" hidden="false" customHeight="false" outlineLevel="0" collapsed="false">
      <c r="A1308" s="7" t="n">
        <v>1753</v>
      </c>
      <c r="B1308" s="7" t="s">
        <v>83</v>
      </c>
      <c r="C1308" s="7" t="s">
        <v>4184</v>
      </c>
      <c r="D1308" s="9" t="s">
        <v>90</v>
      </c>
      <c r="E1308" s="12" t="s">
        <v>4185</v>
      </c>
    </row>
    <row r="1309" customFormat="false" ht="23.85" hidden="false" customHeight="false" outlineLevel="0" collapsed="false">
      <c r="A1309" s="7" t="n">
        <v>1754</v>
      </c>
      <c r="B1309" s="7" t="s">
        <v>91</v>
      </c>
      <c r="C1309" s="7" t="s">
        <v>4186</v>
      </c>
      <c r="D1309" s="9" t="s">
        <v>90</v>
      </c>
      <c r="E1309" s="12" t="s">
        <v>4187</v>
      </c>
    </row>
    <row r="1310" customFormat="false" ht="23.85" hidden="false" customHeight="false" outlineLevel="0" collapsed="false">
      <c r="A1310" s="7" t="n">
        <v>1754</v>
      </c>
      <c r="B1310" s="7" t="s">
        <v>147</v>
      </c>
      <c r="C1310" s="7" t="s">
        <v>4184</v>
      </c>
      <c r="D1310" s="9" t="s">
        <v>90</v>
      </c>
      <c r="E1310" s="12" t="s">
        <v>4185</v>
      </c>
    </row>
    <row r="1311" customFormat="false" ht="23.85" hidden="false" customHeight="false" outlineLevel="0" collapsed="false">
      <c r="A1311" s="7" t="n">
        <v>1756</v>
      </c>
      <c r="B1311" s="7" t="s">
        <v>144</v>
      </c>
      <c r="C1311" s="7" t="s">
        <v>4186</v>
      </c>
      <c r="D1311" s="9" t="s">
        <v>90</v>
      </c>
      <c r="E1311" s="12" t="s">
        <v>4187</v>
      </c>
    </row>
    <row r="1312" customFormat="false" ht="23.85" hidden="false" customHeight="false" outlineLevel="0" collapsed="false">
      <c r="A1312" s="7" t="n">
        <v>1756</v>
      </c>
      <c r="B1312" s="7" t="s">
        <v>119</v>
      </c>
      <c r="C1312" s="7" t="s">
        <v>4184</v>
      </c>
      <c r="D1312" s="9" t="s">
        <v>90</v>
      </c>
      <c r="E1312" s="12" t="s">
        <v>4185</v>
      </c>
    </row>
    <row r="1313" customFormat="false" ht="23.85" hidden="false" customHeight="false" outlineLevel="0" collapsed="false">
      <c r="A1313" s="7" t="n">
        <v>1758</v>
      </c>
      <c r="B1313" s="7" t="s">
        <v>144</v>
      </c>
      <c r="C1313" s="7" t="s">
        <v>4186</v>
      </c>
      <c r="D1313" s="9" t="s">
        <v>90</v>
      </c>
      <c r="E1313" s="12" t="s">
        <v>4187</v>
      </c>
    </row>
    <row r="1314" customFormat="false" ht="23.85" hidden="false" customHeight="false" outlineLevel="0" collapsed="false">
      <c r="A1314" s="7" t="n">
        <v>1758</v>
      </c>
      <c r="B1314" s="7" t="s">
        <v>107</v>
      </c>
      <c r="C1314" s="7" t="s">
        <v>4184</v>
      </c>
      <c r="D1314" s="9" t="s">
        <v>90</v>
      </c>
      <c r="E1314" s="12" t="s">
        <v>4185</v>
      </c>
    </row>
    <row r="1315" customFormat="false" ht="23.85" hidden="false" customHeight="false" outlineLevel="0" collapsed="false">
      <c r="A1315" s="7" t="n">
        <v>1761</v>
      </c>
      <c r="B1315" s="7" t="s">
        <v>107</v>
      </c>
      <c r="C1315" s="7" t="s">
        <v>4186</v>
      </c>
      <c r="D1315" s="9" t="s">
        <v>90</v>
      </c>
      <c r="E1315" s="12" t="s">
        <v>4187</v>
      </c>
    </row>
    <row r="1316" customFormat="false" ht="23.85" hidden="false" customHeight="false" outlineLevel="0" collapsed="false">
      <c r="A1316" s="7" t="n">
        <v>1761</v>
      </c>
      <c r="B1316" s="7" t="s">
        <v>144</v>
      </c>
      <c r="C1316" s="7" t="s">
        <v>4184</v>
      </c>
      <c r="D1316" s="9" t="s">
        <v>90</v>
      </c>
      <c r="E1316" s="12" t="s">
        <v>4185</v>
      </c>
    </row>
    <row r="1317" customFormat="false" ht="15" hidden="false" customHeight="false" outlineLevel="0" collapsed="false">
      <c r="A1317" s="7" t="n">
        <v>1762</v>
      </c>
      <c r="B1317" s="7" t="s">
        <v>144</v>
      </c>
      <c r="C1317" s="7" t="s">
        <v>4184</v>
      </c>
      <c r="D1317" s="9" t="s">
        <v>165</v>
      </c>
      <c r="E1317" s="12" t="s">
        <v>4185</v>
      </c>
    </row>
    <row r="1318" customFormat="false" ht="35.05" hidden="false" customHeight="false" outlineLevel="0" collapsed="false">
      <c r="A1318" s="7" t="n">
        <v>1765</v>
      </c>
      <c r="B1318" s="7" t="s">
        <v>110</v>
      </c>
      <c r="C1318" s="7" t="s">
        <v>4186</v>
      </c>
      <c r="D1318" s="9" t="s">
        <v>233</v>
      </c>
      <c r="E1318" s="12" t="s">
        <v>4187</v>
      </c>
    </row>
    <row r="1319" customFormat="false" ht="35.05" hidden="false" customHeight="false" outlineLevel="0" collapsed="false">
      <c r="A1319" s="7" t="n">
        <v>1765</v>
      </c>
      <c r="B1319" s="7" t="s">
        <v>83</v>
      </c>
      <c r="C1319" s="7" t="s">
        <v>4184</v>
      </c>
      <c r="D1319" s="9" t="s">
        <v>233</v>
      </c>
      <c r="E1319" s="12" t="s">
        <v>4185</v>
      </c>
    </row>
    <row r="1320" customFormat="false" ht="23.85" hidden="false" customHeight="false" outlineLevel="0" collapsed="false">
      <c r="A1320" s="7" t="n">
        <v>1766</v>
      </c>
      <c r="B1320" s="7" t="s">
        <v>91</v>
      </c>
      <c r="C1320" s="7" t="s">
        <v>4184</v>
      </c>
      <c r="D1320" s="9" t="s">
        <v>1125</v>
      </c>
      <c r="E1320" s="12" t="s">
        <v>4185</v>
      </c>
    </row>
    <row r="1321" customFormat="false" ht="23.85" hidden="false" customHeight="false" outlineLevel="0" collapsed="false">
      <c r="A1321" s="7" t="n">
        <v>1766</v>
      </c>
      <c r="B1321" s="7" t="s">
        <v>147</v>
      </c>
      <c r="C1321" s="7" t="s">
        <v>4184</v>
      </c>
      <c r="D1321" s="9" t="s">
        <v>1125</v>
      </c>
      <c r="E1321" s="12" t="s">
        <v>4185</v>
      </c>
    </row>
    <row r="1322" customFormat="false" ht="23.85" hidden="false" customHeight="false" outlineLevel="0" collapsed="false">
      <c r="A1322" s="7" t="n">
        <v>1769</v>
      </c>
      <c r="B1322" s="7" t="s">
        <v>107</v>
      </c>
      <c r="C1322" s="7" t="s">
        <v>4186</v>
      </c>
      <c r="D1322" s="9" t="s">
        <v>90</v>
      </c>
      <c r="E1322" s="12" t="s">
        <v>4187</v>
      </c>
    </row>
    <row r="1323" customFormat="false" ht="23.85" hidden="false" customHeight="false" outlineLevel="0" collapsed="false">
      <c r="A1323" s="7" t="n">
        <v>1769</v>
      </c>
      <c r="B1323" s="7" t="s">
        <v>110</v>
      </c>
      <c r="C1323" s="7" t="s">
        <v>4184</v>
      </c>
      <c r="D1323" s="9" t="s">
        <v>90</v>
      </c>
      <c r="E1323" s="12" t="s">
        <v>4185</v>
      </c>
    </row>
    <row r="1324" customFormat="false" ht="15" hidden="false" customHeight="false" outlineLevel="0" collapsed="false">
      <c r="A1324" s="7" t="n">
        <v>1772</v>
      </c>
      <c r="B1324" s="7" t="s">
        <v>83</v>
      </c>
      <c r="C1324" s="7" t="s">
        <v>4184</v>
      </c>
      <c r="D1324" s="9" t="s">
        <v>103</v>
      </c>
      <c r="E1324" s="12" t="s">
        <v>4185</v>
      </c>
    </row>
    <row r="1325" customFormat="false" ht="15" hidden="false" customHeight="false" outlineLevel="0" collapsed="false">
      <c r="A1325" s="7" t="n">
        <v>1776</v>
      </c>
      <c r="B1325" s="7" t="s">
        <v>578</v>
      </c>
      <c r="C1325" s="7" t="s">
        <v>4184</v>
      </c>
      <c r="D1325" s="9" t="s">
        <v>82</v>
      </c>
      <c r="E1325" s="12" t="s">
        <v>4185</v>
      </c>
    </row>
    <row r="1326" customFormat="false" ht="15" hidden="false" customHeight="false" outlineLevel="0" collapsed="false">
      <c r="A1326" s="7" t="n">
        <v>1777</v>
      </c>
      <c r="B1326" s="7" t="s">
        <v>119</v>
      </c>
      <c r="C1326" s="7" t="s">
        <v>4184</v>
      </c>
      <c r="D1326" s="9" t="s">
        <v>103</v>
      </c>
      <c r="E1326" s="12" t="s">
        <v>4185</v>
      </c>
    </row>
    <row r="1327" customFormat="false" ht="15" hidden="false" customHeight="false" outlineLevel="0" collapsed="false">
      <c r="A1327" s="7" t="n">
        <v>1778</v>
      </c>
      <c r="B1327" s="7" t="s">
        <v>119</v>
      </c>
      <c r="C1327" s="7" t="s">
        <v>4184</v>
      </c>
      <c r="D1327" s="9" t="s">
        <v>822</v>
      </c>
      <c r="E1327" s="12" t="s">
        <v>4185</v>
      </c>
    </row>
    <row r="1328" customFormat="false" ht="15" hidden="false" customHeight="false" outlineLevel="0" collapsed="false">
      <c r="A1328" s="7" t="n">
        <v>1778</v>
      </c>
      <c r="B1328" s="7" t="s">
        <v>96</v>
      </c>
      <c r="C1328" s="7" t="s">
        <v>4184</v>
      </c>
      <c r="D1328" s="9" t="s">
        <v>822</v>
      </c>
      <c r="E1328" s="12" t="s">
        <v>4185</v>
      </c>
    </row>
    <row r="1329" customFormat="false" ht="15" hidden="false" customHeight="false" outlineLevel="0" collapsed="false">
      <c r="A1329" s="7" t="n">
        <v>1778</v>
      </c>
      <c r="B1329" s="7" t="s">
        <v>650</v>
      </c>
      <c r="C1329" s="7" t="s">
        <v>4184</v>
      </c>
      <c r="D1329" s="9" t="s">
        <v>822</v>
      </c>
      <c r="E1329" s="12" t="s">
        <v>4185</v>
      </c>
    </row>
    <row r="1330" customFormat="false" ht="23.85" hidden="false" customHeight="false" outlineLevel="0" collapsed="false">
      <c r="A1330" s="7" t="n">
        <v>1779</v>
      </c>
      <c r="B1330" s="7" t="s">
        <v>119</v>
      </c>
      <c r="C1330" s="7" t="s">
        <v>4186</v>
      </c>
      <c r="D1330" s="9" t="s">
        <v>90</v>
      </c>
      <c r="E1330" s="12" t="s">
        <v>4187</v>
      </c>
    </row>
    <row r="1331" customFormat="false" ht="23.85" hidden="false" customHeight="false" outlineLevel="0" collapsed="false">
      <c r="A1331" s="7" t="n">
        <v>1779</v>
      </c>
      <c r="B1331" s="7" t="s">
        <v>650</v>
      </c>
      <c r="C1331" s="7" t="s">
        <v>4184</v>
      </c>
      <c r="D1331" s="9" t="s">
        <v>90</v>
      </c>
      <c r="E1331" s="12" t="s">
        <v>4185</v>
      </c>
    </row>
    <row r="1332" customFormat="false" ht="35.05" hidden="false" customHeight="false" outlineLevel="0" collapsed="false">
      <c r="A1332" s="7" t="n">
        <v>1780</v>
      </c>
      <c r="B1332" s="7" t="s">
        <v>144</v>
      </c>
      <c r="C1332" s="7" t="s">
        <v>4186</v>
      </c>
      <c r="D1332" s="9" t="s">
        <v>233</v>
      </c>
      <c r="E1332" s="12" t="s">
        <v>4187</v>
      </c>
    </row>
    <row r="1333" customFormat="false" ht="35.05" hidden="false" customHeight="false" outlineLevel="0" collapsed="false">
      <c r="A1333" s="7" t="n">
        <v>1780</v>
      </c>
      <c r="B1333" s="7" t="s">
        <v>96</v>
      </c>
      <c r="C1333" s="7" t="s">
        <v>4184</v>
      </c>
      <c r="D1333" s="9" t="s">
        <v>233</v>
      </c>
      <c r="E1333" s="12" t="s">
        <v>4185</v>
      </c>
    </row>
    <row r="1334" customFormat="false" ht="35.05" hidden="false" customHeight="false" outlineLevel="0" collapsed="false">
      <c r="A1334" s="7" t="n">
        <v>1780</v>
      </c>
      <c r="B1334" s="7" t="s">
        <v>83</v>
      </c>
      <c r="C1334" s="7" t="s">
        <v>4186</v>
      </c>
      <c r="D1334" s="9" t="s">
        <v>233</v>
      </c>
      <c r="E1334" s="12" t="s">
        <v>4187</v>
      </c>
    </row>
    <row r="1335" customFormat="false" ht="35.05" hidden="false" customHeight="false" outlineLevel="0" collapsed="false">
      <c r="A1335" s="7" t="n">
        <v>1780</v>
      </c>
      <c r="B1335" s="7" t="s">
        <v>144</v>
      </c>
      <c r="C1335" s="7" t="s">
        <v>4184</v>
      </c>
      <c r="D1335" s="9" t="s">
        <v>233</v>
      </c>
      <c r="E1335" s="12" t="s">
        <v>4185</v>
      </c>
    </row>
    <row r="1336" customFormat="false" ht="23.85" hidden="false" customHeight="false" outlineLevel="0" collapsed="false">
      <c r="A1336" s="7" t="n">
        <v>1783</v>
      </c>
      <c r="B1336" s="7" t="s">
        <v>147</v>
      </c>
      <c r="C1336" s="7" t="s">
        <v>4186</v>
      </c>
      <c r="D1336" s="9" t="s">
        <v>90</v>
      </c>
      <c r="E1336" s="12" t="s">
        <v>4187</v>
      </c>
    </row>
    <row r="1337" customFormat="false" ht="23.85" hidden="false" customHeight="false" outlineLevel="0" collapsed="false">
      <c r="A1337" s="7" t="n">
        <v>1783</v>
      </c>
      <c r="B1337" s="7" t="s">
        <v>239</v>
      </c>
      <c r="C1337" s="7" t="s">
        <v>4184</v>
      </c>
      <c r="D1337" s="9" t="s">
        <v>90</v>
      </c>
      <c r="E1337" s="12" t="s">
        <v>4185</v>
      </c>
    </row>
    <row r="1338" customFormat="false" ht="15" hidden="false" customHeight="false" outlineLevel="0" collapsed="false">
      <c r="A1338" s="7" t="n">
        <v>1785</v>
      </c>
      <c r="B1338" s="7" t="s">
        <v>83</v>
      </c>
      <c r="C1338" s="7" t="s">
        <v>4186</v>
      </c>
      <c r="D1338" s="9" t="s">
        <v>798</v>
      </c>
      <c r="E1338" s="12" t="s">
        <v>4187</v>
      </c>
    </row>
    <row r="1339" customFormat="false" ht="15" hidden="false" customHeight="false" outlineLevel="0" collapsed="false">
      <c r="A1339" s="7" t="n">
        <v>1786</v>
      </c>
      <c r="B1339" s="7" t="s">
        <v>144</v>
      </c>
      <c r="C1339" s="7" t="s">
        <v>4184</v>
      </c>
      <c r="D1339" s="9" t="s">
        <v>82</v>
      </c>
      <c r="E1339" s="12" t="s">
        <v>4185</v>
      </c>
    </row>
    <row r="1340" customFormat="false" ht="23.85" hidden="false" customHeight="false" outlineLevel="0" collapsed="false">
      <c r="A1340" s="7" t="n">
        <v>1788</v>
      </c>
      <c r="B1340" s="7" t="s">
        <v>83</v>
      </c>
      <c r="C1340" s="7" t="s">
        <v>4186</v>
      </c>
      <c r="D1340" s="9" t="s">
        <v>90</v>
      </c>
      <c r="E1340" s="12" t="s">
        <v>4187</v>
      </c>
    </row>
    <row r="1341" customFormat="false" ht="23.85" hidden="false" customHeight="false" outlineLevel="0" collapsed="false">
      <c r="A1341" s="7" t="n">
        <v>1788</v>
      </c>
      <c r="B1341" s="7" t="s">
        <v>119</v>
      </c>
      <c r="C1341" s="7" t="s">
        <v>4184</v>
      </c>
      <c r="D1341" s="9" t="s">
        <v>90</v>
      </c>
      <c r="E1341" s="12" t="s">
        <v>4185</v>
      </c>
    </row>
    <row r="1342" customFormat="false" ht="35.05" hidden="false" customHeight="false" outlineLevel="0" collapsed="false">
      <c r="A1342" s="7" t="n">
        <v>1789</v>
      </c>
      <c r="B1342" s="7" t="s">
        <v>83</v>
      </c>
      <c r="C1342" s="7" t="s">
        <v>4186</v>
      </c>
      <c r="D1342" s="9" t="s">
        <v>233</v>
      </c>
      <c r="E1342" s="12" t="s">
        <v>4187</v>
      </c>
    </row>
    <row r="1343" customFormat="false" ht="35.05" hidden="false" customHeight="false" outlineLevel="0" collapsed="false">
      <c r="A1343" s="7" t="n">
        <v>1789</v>
      </c>
      <c r="B1343" s="7" t="s">
        <v>110</v>
      </c>
      <c r="C1343" s="7" t="s">
        <v>4184</v>
      </c>
      <c r="D1343" s="9" t="s">
        <v>233</v>
      </c>
      <c r="E1343" s="12" t="s">
        <v>4185</v>
      </c>
    </row>
    <row r="1344" customFormat="false" ht="35.05" hidden="false" customHeight="false" outlineLevel="0" collapsed="false">
      <c r="A1344" s="7" t="n">
        <v>1789</v>
      </c>
      <c r="B1344" s="7" t="s">
        <v>107</v>
      </c>
      <c r="C1344" s="7" t="s">
        <v>4186</v>
      </c>
      <c r="D1344" s="9" t="s">
        <v>233</v>
      </c>
      <c r="E1344" s="12" t="s">
        <v>4187</v>
      </c>
    </row>
    <row r="1345" customFormat="false" ht="35.05" hidden="false" customHeight="false" outlineLevel="0" collapsed="false">
      <c r="A1345" s="7" t="n">
        <v>1789</v>
      </c>
      <c r="B1345" s="7" t="s">
        <v>110</v>
      </c>
      <c r="C1345" s="7" t="s">
        <v>4184</v>
      </c>
      <c r="D1345" s="9" t="s">
        <v>233</v>
      </c>
      <c r="E1345" s="12" t="s">
        <v>4185</v>
      </c>
    </row>
    <row r="1346" customFormat="false" ht="15" hidden="false" customHeight="false" outlineLevel="0" collapsed="false">
      <c r="A1346" s="7" t="n">
        <v>1791</v>
      </c>
      <c r="B1346" s="7" t="s">
        <v>119</v>
      </c>
      <c r="C1346" s="7" t="s">
        <v>4184</v>
      </c>
      <c r="D1346" s="9" t="s">
        <v>103</v>
      </c>
      <c r="E1346" s="12" t="s">
        <v>4185</v>
      </c>
    </row>
    <row r="1347" customFormat="false" ht="15" hidden="false" customHeight="false" outlineLevel="0" collapsed="false">
      <c r="A1347" s="7" t="n">
        <v>1793</v>
      </c>
      <c r="B1347" s="7" t="s">
        <v>110</v>
      </c>
      <c r="C1347" s="7" t="s">
        <v>4184</v>
      </c>
      <c r="D1347" s="9" t="s">
        <v>165</v>
      </c>
      <c r="E1347" s="12" t="s">
        <v>4185</v>
      </c>
    </row>
    <row r="1348" customFormat="false" ht="23.85" hidden="false" customHeight="false" outlineLevel="0" collapsed="false">
      <c r="A1348" s="7" t="n">
        <v>1799</v>
      </c>
      <c r="B1348" s="7" t="s">
        <v>110</v>
      </c>
      <c r="C1348" s="7" t="s">
        <v>4186</v>
      </c>
      <c r="D1348" s="9" t="s">
        <v>90</v>
      </c>
      <c r="E1348" s="12" t="s">
        <v>4187</v>
      </c>
    </row>
    <row r="1349" customFormat="false" ht="23.85" hidden="false" customHeight="false" outlineLevel="0" collapsed="false">
      <c r="A1349" s="7" t="n">
        <v>1799</v>
      </c>
      <c r="B1349" s="7" t="s">
        <v>144</v>
      </c>
      <c r="C1349" s="7" t="s">
        <v>4184</v>
      </c>
      <c r="D1349" s="9" t="s">
        <v>90</v>
      </c>
      <c r="E1349" s="12" t="s">
        <v>4185</v>
      </c>
    </row>
    <row r="1350" customFormat="false" ht="35.05" hidden="false" customHeight="false" outlineLevel="0" collapsed="false">
      <c r="A1350" s="7" t="n">
        <v>1800</v>
      </c>
      <c r="B1350" s="7" t="s">
        <v>83</v>
      </c>
      <c r="C1350" s="7" t="s">
        <v>4186</v>
      </c>
      <c r="D1350" s="9" t="s">
        <v>233</v>
      </c>
      <c r="E1350" s="12" t="s">
        <v>4187</v>
      </c>
    </row>
    <row r="1351" customFormat="false" ht="35.05" hidden="false" customHeight="false" outlineLevel="0" collapsed="false">
      <c r="A1351" s="7" t="n">
        <v>1800</v>
      </c>
      <c r="B1351" s="7" t="s">
        <v>144</v>
      </c>
      <c r="C1351" s="7" t="s">
        <v>4184</v>
      </c>
      <c r="D1351" s="9" t="s">
        <v>233</v>
      </c>
      <c r="E1351" s="12" t="s">
        <v>4185</v>
      </c>
    </row>
    <row r="1352" customFormat="false" ht="23.85" hidden="false" customHeight="false" outlineLevel="0" collapsed="false">
      <c r="A1352" s="7" t="n">
        <v>1801</v>
      </c>
      <c r="B1352" s="7" t="s">
        <v>650</v>
      </c>
      <c r="C1352" s="7" t="s">
        <v>4186</v>
      </c>
      <c r="D1352" s="9" t="s">
        <v>90</v>
      </c>
      <c r="E1352" s="12" t="s">
        <v>4187</v>
      </c>
    </row>
    <row r="1353" customFormat="false" ht="23.85" hidden="false" customHeight="false" outlineLevel="0" collapsed="false">
      <c r="A1353" s="7" t="n">
        <v>1801</v>
      </c>
      <c r="B1353" s="7" t="s">
        <v>118</v>
      </c>
      <c r="C1353" s="7" t="s">
        <v>4184</v>
      </c>
      <c r="D1353" s="9" t="s">
        <v>90</v>
      </c>
      <c r="E1353" s="12" t="s">
        <v>4185</v>
      </c>
    </row>
    <row r="1354" customFormat="false" ht="15" hidden="false" customHeight="false" outlineLevel="0" collapsed="false">
      <c r="A1354" s="7" t="n">
        <v>1804</v>
      </c>
      <c r="B1354" s="7" t="s">
        <v>144</v>
      </c>
      <c r="C1354" s="7" t="s">
        <v>4184</v>
      </c>
      <c r="D1354" s="9" t="s">
        <v>822</v>
      </c>
      <c r="E1354" s="12" t="s">
        <v>4185</v>
      </c>
    </row>
    <row r="1355" customFormat="false" ht="15" hidden="false" customHeight="false" outlineLevel="0" collapsed="false">
      <c r="A1355" s="7" t="n">
        <v>1804</v>
      </c>
      <c r="B1355" s="7" t="s">
        <v>107</v>
      </c>
      <c r="C1355" s="7" t="s">
        <v>4184</v>
      </c>
      <c r="D1355" s="9" t="s">
        <v>822</v>
      </c>
      <c r="E1355" s="12" t="s">
        <v>4185</v>
      </c>
    </row>
    <row r="1356" customFormat="false" ht="23.85" hidden="false" customHeight="false" outlineLevel="0" collapsed="false">
      <c r="A1356" s="7" t="n">
        <v>1806</v>
      </c>
      <c r="B1356" s="7" t="s">
        <v>96</v>
      </c>
      <c r="C1356" s="7" t="s">
        <v>4186</v>
      </c>
      <c r="D1356" s="9" t="s">
        <v>90</v>
      </c>
      <c r="E1356" s="12" t="s">
        <v>4187</v>
      </c>
    </row>
    <row r="1357" customFormat="false" ht="23.85" hidden="false" customHeight="false" outlineLevel="0" collapsed="false">
      <c r="A1357" s="7" t="n">
        <v>1806</v>
      </c>
      <c r="B1357" s="7" t="s">
        <v>91</v>
      </c>
      <c r="C1357" s="7" t="s">
        <v>4184</v>
      </c>
      <c r="D1357" s="9" t="s">
        <v>90</v>
      </c>
      <c r="E1357" s="12" t="s">
        <v>4185</v>
      </c>
    </row>
    <row r="1358" customFormat="false" ht="15" hidden="false" customHeight="false" outlineLevel="0" collapsed="false">
      <c r="A1358" s="7" t="n">
        <v>1809</v>
      </c>
      <c r="B1358" s="7" t="s">
        <v>91</v>
      </c>
      <c r="C1358" s="7" t="s">
        <v>4184</v>
      </c>
      <c r="D1358" s="9" t="s">
        <v>103</v>
      </c>
      <c r="E1358" s="12" t="s">
        <v>4185</v>
      </c>
    </row>
    <row r="1359" customFormat="false" ht="23.85" hidden="false" customHeight="false" outlineLevel="0" collapsed="false">
      <c r="A1359" s="7" t="n">
        <v>1814</v>
      </c>
      <c r="B1359" s="7" t="s">
        <v>962</v>
      </c>
      <c r="C1359" s="7" t="s">
        <v>4186</v>
      </c>
      <c r="D1359" s="9" t="s">
        <v>90</v>
      </c>
      <c r="E1359" s="12" t="s">
        <v>4187</v>
      </c>
    </row>
    <row r="1360" customFormat="false" ht="23.85" hidden="false" customHeight="false" outlineLevel="0" collapsed="false">
      <c r="A1360" s="7" t="n">
        <v>1814</v>
      </c>
      <c r="B1360" s="7" t="s">
        <v>144</v>
      </c>
      <c r="C1360" s="7" t="s">
        <v>4184</v>
      </c>
      <c r="D1360" s="9" t="s">
        <v>90</v>
      </c>
      <c r="E1360" s="12" t="s">
        <v>4185</v>
      </c>
    </row>
    <row r="1361" customFormat="false" ht="15" hidden="false" customHeight="false" outlineLevel="0" collapsed="false">
      <c r="A1361" s="7" t="n">
        <v>1815</v>
      </c>
      <c r="B1361" s="7" t="s">
        <v>119</v>
      </c>
      <c r="C1361" s="7" t="s">
        <v>4184</v>
      </c>
      <c r="D1361" s="9" t="s">
        <v>82</v>
      </c>
      <c r="E1361" s="12" t="s">
        <v>4185</v>
      </c>
    </row>
    <row r="1362" customFormat="false" ht="15" hidden="false" customHeight="false" outlineLevel="0" collapsed="false">
      <c r="A1362" s="7" t="n">
        <v>1816</v>
      </c>
      <c r="B1362" s="7" t="s">
        <v>83</v>
      </c>
      <c r="C1362" s="7" t="s">
        <v>4184</v>
      </c>
      <c r="D1362" s="9" t="s">
        <v>165</v>
      </c>
      <c r="E1362" s="12" t="s">
        <v>4185</v>
      </c>
    </row>
    <row r="1363" customFormat="false" ht="23.85" hidden="false" customHeight="false" outlineLevel="0" collapsed="false">
      <c r="A1363" s="7" t="n">
        <v>1817</v>
      </c>
      <c r="B1363" s="7" t="s">
        <v>110</v>
      </c>
      <c r="C1363" s="7" t="s">
        <v>4186</v>
      </c>
      <c r="D1363" s="9" t="s">
        <v>90</v>
      </c>
      <c r="E1363" s="12" t="s">
        <v>4187</v>
      </c>
    </row>
    <row r="1364" customFormat="false" ht="23.85" hidden="false" customHeight="false" outlineLevel="0" collapsed="false">
      <c r="A1364" s="7" t="n">
        <v>1817</v>
      </c>
      <c r="B1364" s="7" t="s">
        <v>83</v>
      </c>
      <c r="C1364" s="7" t="s">
        <v>4184</v>
      </c>
      <c r="D1364" s="9" t="s">
        <v>90</v>
      </c>
      <c r="E1364" s="12" t="s">
        <v>4185</v>
      </c>
    </row>
    <row r="1365" customFormat="false" ht="15" hidden="false" customHeight="false" outlineLevel="0" collapsed="false">
      <c r="A1365" s="7" t="n">
        <v>1818</v>
      </c>
      <c r="B1365" s="7" t="s">
        <v>144</v>
      </c>
      <c r="C1365" s="7" t="s">
        <v>4184</v>
      </c>
      <c r="D1365" s="9" t="s">
        <v>165</v>
      </c>
      <c r="E1365" s="12" t="s">
        <v>4185</v>
      </c>
    </row>
    <row r="1366" customFormat="false" ht="23.85" hidden="false" customHeight="false" outlineLevel="0" collapsed="false">
      <c r="A1366" s="7" t="n">
        <v>1820</v>
      </c>
      <c r="B1366" s="7" t="s">
        <v>92</v>
      </c>
      <c r="C1366" s="7" t="s">
        <v>4186</v>
      </c>
      <c r="D1366" s="9" t="s">
        <v>90</v>
      </c>
      <c r="E1366" s="12" t="s">
        <v>4187</v>
      </c>
    </row>
    <row r="1367" customFormat="false" ht="23.85" hidden="false" customHeight="false" outlineLevel="0" collapsed="false">
      <c r="A1367" s="7" t="n">
        <v>1820</v>
      </c>
      <c r="B1367" s="7" t="s">
        <v>110</v>
      </c>
      <c r="C1367" s="7" t="s">
        <v>4184</v>
      </c>
      <c r="D1367" s="9" t="s">
        <v>90</v>
      </c>
      <c r="E1367" s="12" t="s">
        <v>4185</v>
      </c>
    </row>
    <row r="1368" customFormat="false" ht="15" hidden="false" customHeight="false" outlineLevel="0" collapsed="false">
      <c r="A1368" s="7" t="n">
        <v>1821</v>
      </c>
      <c r="B1368" s="7" t="s">
        <v>83</v>
      </c>
      <c r="C1368" s="7" t="s">
        <v>4184</v>
      </c>
      <c r="D1368" s="9" t="s">
        <v>82</v>
      </c>
      <c r="E1368" s="12" t="s">
        <v>4185</v>
      </c>
    </row>
    <row r="1369" customFormat="false" ht="23.85" hidden="false" customHeight="false" outlineLevel="0" collapsed="false">
      <c r="A1369" s="7" t="n">
        <v>1822</v>
      </c>
      <c r="B1369" s="7" t="s">
        <v>650</v>
      </c>
      <c r="C1369" s="7" t="s">
        <v>4186</v>
      </c>
      <c r="D1369" s="9" t="s">
        <v>90</v>
      </c>
      <c r="E1369" s="12" t="s">
        <v>4187</v>
      </c>
    </row>
    <row r="1370" customFormat="false" ht="23.85" hidden="false" customHeight="false" outlineLevel="0" collapsed="false">
      <c r="A1370" s="7" t="n">
        <v>1822</v>
      </c>
      <c r="B1370" s="7" t="s">
        <v>118</v>
      </c>
      <c r="C1370" s="7" t="s">
        <v>4184</v>
      </c>
      <c r="D1370" s="9" t="s">
        <v>90</v>
      </c>
      <c r="E1370" s="12" t="s">
        <v>4185</v>
      </c>
    </row>
    <row r="1371" customFormat="false" ht="15" hidden="false" customHeight="false" outlineLevel="0" collapsed="false">
      <c r="A1371" s="7" t="n">
        <v>1825</v>
      </c>
      <c r="B1371" s="7" t="s">
        <v>144</v>
      </c>
      <c r="C1371" s="7" t="s">
        <v>4184</v>
      </c>
      <c r="D1371" s="9" t="s">
        <v>165</v>
      </c>
      <c r="E1371" s="12" t="s">
        <v>4185</v>
      </c>
    </row>
    <row r="1372" customFormat="false" ht="23.85" hidden="false" customHeight="false" outlineLevel="0" collapsed="false">
      <c r="A1372" s="7" t="n">
        <v>1828</v>
      </c>
      <c r="B1372" s="7" t="s">
        <v>110</v>
      </c>
      <c r="C1372" s="7" t="s">
        <v>4186</v>
      </c>
      <c r="D1372" s="9" t="s">
        <v>90</v>
      </c>
      <c r="E1372" s="12" t="s">
        <v>4187</v>
      </c>
    </row>
    <row r="1373" customFormat="false" ht="23.85" hidden="false" customHeight="false" outlineLevel="0" collapsed="false">
      <c r="A1373" s="7" t="n">
        <v>1828</v>
      </c>
      <c r="B1373" s="7" t="s">
        <v>83</v>
      </c>
      <c r="C1373" s="7" t="s">
        <v>4184</v>
      </c>
      <c r="D1373" s="9" t="s">
        <v>90</v>
      </c>
      <c r="E1373" s="12" t="s">
        <v>4185</v>
      </c>
    </row>
    <row r="1374" customFormat="false" ht="15" hidden="false" customHeight="false" outlineLevel="0" collapsed="false">
      <c r="A1374" s="7" t="n">
        <v>1831</v>
      </c>
      <c r="B1374" s="7" t="s">
        <v>110</v>
      </c>
      <c r="C1374" s="7" t="s">
        <v>4184</v>
      </c>
      <c r="D1374" s="9" t="s">
        <v>103</v>
      </c>
      <c r="E1374" s="12" t="s">
        <v>4185</v>
      </c>
    </row>
    <row r="1375" customFormat="false" ht="15" hidden="false" customHeight="false" outlineLevel="0" collapsed="false">
      <c r="A1375" s="7" t="n">
        <v>1834</v>
      </c>
      <c r="B1375" s="7" t="s">
        <v>83</v>
      </c>
      <c r="C1375" s="7" t="s">
        <v>4184</v>
      </c>
      <c r="D1375" s="9" t="s">
        <v>82</v>
      </c>
      <c r="E1375" s="12" t="s">
        <v>4185</v>
      </c>
    </row>
    <row r="1376" customFormat="false" ht="23.85" hidden="false" customHeight="false" outlineLevel="0" collapsed="false">
      <c r="A1376" s="7" t="n">
        <v>1835</v>
      </c>
      <c r="B1376" s="7" t="s">
        <v>147</v>
      </c>
      <c r="C1376" s="7" t="s">
        <v>4186</v>
      </c>
      <c r="D1376" s="9" t="s">
        <v>90</v>
      </c>
      <c r="E1376" s="12" t="s">
        <v>4187</v>
      </c>
    </row>
    <row r="1377" customFormat="false" ht="23.85" hidden="false" customHeight="false" outlineLevel="0" collapsed="false">
      <c r="A1377" s="7" t="n">
        <v>1835</v>
      </c>
      <c r="B1377" s="7" t="s">
        <v>144</v>
      </c>
      <c r="C1377" s="7" t="s">
        <v>4184</v>
      </c>
      <c r="D1377" s="9" t="s">
        <v>90</v>
      </c>
      <c r="E1377" s="12" t="s">
        <v>4185</v>
      </c>
    </row>
    <row r="1378" customFormat="false" ht="15" hidden="false" customHeight="false" outlineLevel="0" collapsed="false">
      <c r="A1378" s="7" t="n">
        <v>1837</v>
      </c>
      <c r="B1378" s="7" t="s">
        <v>83</v>
      </c>
      <c r="C1378" s="7" t="s">
        <v>4184</v>
      </c>
      <c r="D1378" s="9" t="s">
        <v>153</v>
      </c>
      <c r="E1378" s="12" t="s">
        <v>4185</v>
      </c>
    </row>
    <row r="1379" customFormat="false" ht="23.85" hidden="false" customHeight="false" outlineLevel="0" collapsed="false">
      <c r="A1379" s="7" t="n">
        <v>1838</v>
      </c>
      <c r="B1379" s="7" t="s">
        <v>119</v>
      </c>
      <c r="C1379" s="7" t="s">
        <v>4186</v>
      </c>
      <c r="D1379" s="9" t="s">
        <v>90</v>
      </c>
      <c r="E1379" s="12" t="s">
        <v>4187</v>
      </c>
    </row>
    <row r="1380" customFormat="false" ht="23.85" hidden="false" customHeight="false" outlineLevel="0" collapsed="false">
      <c r="A1380" s="7" t="n">
        <v>1838</v>
      </c>
      <c r="B1380" s="7" t="s">
        <v>144</v>
      </c>
      <c r="C1380" s="7" t="s">
        <v>4184</v>
      </c>
      <c r="D1380" s="9" t="s">
        <v>90</v>
      </c>
      <c r="E1380" s="12" t="s">
        <v>4185</v>
      </c>
    </row>
    <row r="1381" customFormat="false" ht="15" hidden="false" customHeight="false" outlineLevel="0" collapsed="false">
      <c r="A1381" s="7" t="n">
        <v>1839</v>
      </c>
      <c r="B1381" s="7" t="s">
        <v>144</v>
      </c>
      <c r="C1381" s="7" t="s">
        <v>4184</v>
      </c>
      <c r="D1381" s="9" t="s">
        <v>165</v>
      </c>
      <c r="E1381" s="12" t="s">
        <v>4185</v>
      </c>
    </row>
    <row r="1382" customFormat="false" ht="15" hidden="false" customHeight="false" outlineLevel="0" collapsed="false">
      <c r="A1382" s="7" t="n">
        <v>1840</v>
      </c>
      <c r="B1382" s="7" t="s">
        <v>119</v>
      </c>
      <c r="C1382" s="7" t="s">
        <v>4184</v>
      </c>
      <c r="D1382" s="9" t="s">
        <v>103</v>
      </c>
      <c r="E1382" s="12" t="s">
        <v>4185</v>
      </c>
    </row>
    <row r="1383" customFormat="false" ht="23.85" hidden="false" customHeight="false" outlineLevel="0" collapsed="false">
      <c r="A1383" s="7" t="n">
        <v>1841</v>
      </c>
      <c r="B1383" s="7" t="s">
        <v>83</v>
      </c>
      <c r="C1383" s="7" t="s">
        <v>4186</v>
      </c>
      <c r="D1383" s="9" t="s">
        <v>90</v>
      </c>
      <c r="E1383" s="12" t="s">
        <v>4187</v>
      </c>
    </row>
    <row r="1384" customFormat="false" ht="23.85" hidden="false" customHeight="false" outlineLevel="0" collapsed="false">
      <c r="A1384" s="7" t="n">
        <v>1841</v>
      </c>
      <c r="B1384" s="7" t="s">
        <v>91</v>
      </c>
      <c r="C1384" s="7" t="s">
        <v>4184</v>
      </c>
      <c r="D1384" s="9" t="s">
        <v>90</v>
      </c>
      <c r="E1384" s="12" t="s">
        <v>4185</v>
      </c>
    </row>
    <row r="1385" customFormat="false" ht="15" hidden="false" customHeight="false" outlineLevel="0" collapsed="false">
      <c r="A1385" s="7" t="n">
        <v>1842</v>
      </c>
      <c r="B1385" s="7" t="s">
        <v>92</v>
      </c>
      <c r="C1385" s="7" t="s">
        <v>4184</v>
      </c>
      <c r="D1385" s="9" t="s">
        <v>82</v>
      </c>
      <c r="E1385" s="12" t="s">
        <v>4185</v>
      </c>
    </row>
    <row r="1386" customFormat="false" ht="15" hidden="false" customHeight="false" outlineLevel="0" collapsed="false">
      <c r="A1386" s="7" t="n">
        <v>1843</v>
      </c>
      <c r="B1386" s="7" t="s">
        <v>1930</v>
      </c>
      <c r="C1386" s="7" t="s">
        <v>4184</v>
      </c>
      <c r="D1386" s="9" t="s">
        <v>165</v>
      </c>
      <c r="E1386" s="12" t="s">
        <v>4185</v>
      </c>
    </row>
    <row r="1387" customFormat="false" ht="15" hidden="false" customHeight="false" outlineLevel="0" collapsed="false">
      <c r="A1387" s="7" t="n">
        <v>1847</v>
      </c>
      <c r="B1387" s="7" t="s">
        <v>110</v>
      </c>
      <c r="C1387" s="7" t="s">
        <v>4186</v>
      </c>
      <c r="D1387" s="9" t="s">
        <v>798</v>
      </c>
      <c r="E1387" s="12" t="s">
        <v>4187</v>
      </c>
    </row>
    <row r="1388" customFormat="false" ht="23.85" hidden="false" customHeight="false" outlineLevel="0" collapsed="false">
      <c r="A1388" s="7" t="n">
        <v>1848</v>
      </c>
      <c r="B1388" s="7" t="s">
        <v>119</v>
      </c>
      <c r="C1388" s="7" t="s">
        <v>4186</v>
      </c>
      <c r="D1388" s="9" t="s">
        <v>90</v>
      </c>
      <c r="E1388" s="12" t="s">
        <v>4187</v>
      </c>
    </row>
    <row r="1389" customFormat="false" ht="23.85" hidden="false" customHeight="false" outlineLevel="0" collapsed="false">
      <c r="A1389" s="7" t="n">
        <v>1848</v>
      </c>
      <c r="B1389" s="7" t="s">
        <v>92</v>
      </c>
      <c r="C1389" s="7" t="s">
        <v>4184</v>
      </c>
      <c r="D1389" s="9" t="s">
        <v>90</v>
      </c>
      <c r="E1389" s="12" t="s">
        <v>4185</v>
      </c>
    </row>
    <row r="1390" customFormat="false" ht="15" hidden="false" customHeight="false" outlineLevel="0" collapsed="false">
      <c r="A1390" s="7" t="n">
        <v>1853</v>
      </c>
      <c r="B1390" s="7" t="s">
        <v>118</v>
      </c>
      <c r="C1390" s="7" t="s">
        <v>4184</v>
      </c>
      <c r="D1390" s="9" t="s">
        <v>82</v>
      </c>
      <c r="E1390" s="12" t="s">
        <v>4185</v>
      </c>
    </row>
    <row r="1391" customFormat="false" ht="23.85" hidden="false" customHeight="false" outlineLevel="0" collapsed="false">
      <c r="A1391" s="7" t="n">
        <v>1854</v>
      </c>
      <c r="B1391" s="7" t="s">
        <v>183</v>
      </c>
      <c r="C1391" s="7" t="s">
        <v>4186</v>
      </c>
      <c r="D1391" s="9" t="s">
        <v>90</v>
      </c>
      <c r="E1391" s="12" t="s">
        <v>4187</v>
      </c>
    </row>
    <row r="1392" customFormat="false" ht="23.85" hidden="false" customHeight="false" outlineLevel="0" collapsed="false">
      <c r="A1392" s="7" t="n">
        <v>1854</v>
      </c>
      <c r="B1392" s="7" t="s">
        <v>1227</v>
      </c>
      <c r="C1392" s="7" t="s">
        <v>4184</v>
      </c>
      <c r="D1392" s="9" t="s">
        <v>90</v>
      </c>
      <c r="E1392" s="12" t="s">
        <v>4185</v>
      </c>
    </row>
    <row r="1393" customFormat="false" ht="15" hidden="false" customHeight="false" outlineLevel="0" collapsed="false">
      <c r="A1393" s="7" t="n">
        <v>1855</v>
      </c>
      <c r="B1393" s="7" t="s">
        <v>119</v>
      </c>
      <c r="C1393" s="7" t="s">
        <v>4184</v>
      </c>
      <c r="D1393" s="9" t="s">
        <v>103</v>
      </c>
      <c r="E1393" s="12" t="s">
        <v>4185</v>
      </c>
    </row>
    <row r="1394" customFormat="false" ht="15" hidden="false" customHeight="false" outlineLevel="0" collapsed="false">
      <c r="A1394" s="7" t="n">
        <v>1857</v>
      </c>
      <c r="B1394" s="7" t="s">
        <v>119</v>
      </c>
      <c r="C1394" s="7" t="s">
        <v>4184</v>
      </c>
      <c r="D1394" s="9" t="s">
        <v>165</v>
      </c>
      <c r="E1394" s="12" t="s">
        <v>4185</v>
      </c>
    </row>
    <row r="1395" customFormat="false" ht="23.85" hidden="false" customHeight="false" outlineLevel="0" collapsed="false">
      <c r="A1395" s="7" t="n">
        <v>1859</v>
      </c>
      <c r="B1395" s="7" t="s">
        <v>83</v>
      </c>
      <c r="C1395" s="7" t="s">
        <v>4186</v>
      </c>
      <c r="D1395" s="9" t="s">
        <v>90</v>
      </c>
      <c r="E1395" s="12" t="s">
        <v>4187</v>
      </c>
    </row>
    <row r="1396" customFormat="false" ht="23.85" hidden="false" customHeight="false" outlineLevel="0" collapsed="false">
      <c r="A1396" s="7" t="n">
        <v>1859</v>
      </c>
      <c r="B1396" s="7" t="s">
        <v>110</v>
      </c>
      <c r="C1396" s="7" t="s">
        <v>4184</v>
      </c>
      <c r="D1396" s="9" t="s">
        <v>90</v>
      </c>
      <c r="E1396" s="12" t="s">
        <v>4185</v>
      </c>
    </row>
    <row r="1397" customFormat="false" ht="15" hidden="false" customHeight="false" outlineLevel="0" collapsed="false">
      <c r="A1397" s="7" t="n">
        <v>1865</v>
      </c>
      <c r="B1397" s="7" t="s">
        <v>83</v>
      </c>
      <c r="C1397" s="7" t="s">
        <v>4184</v>
      </c>
      <c r="D1397" s="9" t="s">
        <v>165</v>
      </c>
      <c r="E1397" s="12" t="s">
        <v>4185</v>
      </c>
    </row>
    <row r="1398" customFormat="false" ht="35.05" hidden="false" customHeight="false" outlineLevel="0" collapsed="false">
      <c r="A1398" s="7" t="n">
        <v>1869</v>
      </c>
      <c r="B1398" s="7" t="s">
        <v>83</v>
      </c>
      <c r="C1398" s="7" t="s">
        <v>4186</v>
      </c>
      <c r="D1398" s="9" t="s">
        <v>233</v>
      </c>
      <c r="E1398" s="12" t="s">
        <v>4187</v>
      </c>
    </row>
    <row r="1399" customFormat="false" ht="35.05" hidden="false" customHeight="false" outlineLevel="0" collapsed="false">
      <c r="A1399" s="7" t="n">
        <v>1869</v>
      </c>
      <c r="B1399" s="7" t="s">
        <v>110</v>
      </c>
      <c r="C1399" s="7" t="s">
        <v>4184</v>
      </c>
      <c r="D1399" s="9" t="s">
        <v>233</v>
      </c>
      <c r="E1399" s="12" t="s">
        <v>4185</v>
      </c>
    </row>
    <row r="1400" customFormat="false" ht="35.05" hidden="false" customHeight="false" outlineLevel="0" collapsed="false">
      <c r="A1400" s="7" t="n">
        <v>1869</v>
      </c>
      <c r="B1400" s="7" t="s">
        <v>107</v>
      </c>
      <c r="C1400" s="7" t="s">
        <v>4186</v>
      </c>
      <c r="D1400" s="9" t="s">
        <v>233</v>
      </c>
      <c r="E1400" s="12" t="s">
        <v>4187</v>
      </c>
    </row>
    <row r="1401" customFormat="false" ht="35.05" hidden="false" customHeight="false" outlineLevel="0" collapsed="false">
      <c r="A1401" s="7" t="n">
        <v>1869</v>
      </c>
      <c r="B1401" s="7" t="s">
        <v>110</v>
      </c>
      <c r="C1401" s="7" t="s">
        <v>4184</v>
      </c>
      <c r="D1401" s="9" t="s">
        <v>233</v>
      </c>
      <c r="E1401" s="12" t="s">
        <v>4185</v>
      </c>
    </row>
    <row r="1402" customFormat="false" ht="23.85" hidden="false" customHeight="false" outlineLevel="0" collapsed="false">
      <c r="A1402" s="7" t="n">
        <v>1870</v>
      </c>
      <c r="B1402" s="7" t="s">
        <v>144</v>
      </c>
      <c r="C1402" s="7" t="s">
        <v>4186</v>
      </c>
      <c r="D1402" s="9" t="s">
        <v>90</v>
      </c>
      <c r="E1402" s="12" t="s">
        <v>4187</v>
      </c>
    </row>
    <row r="1403" customFormat="false" ht="23.85" hidden="false" customHeight="false" outlineLevel="0" collapsed="false">
      <c r="A1403" s="7" t="n">
        <v>1870</v>
      </c>
      <c r="B1403" s="7" t="s">
        <v>147</v>
      </c>
      <c r="C1403" s="7" t="s">
        <v>4184</v>
      </c>
      <c r="D1403" s="9" t="s">
        <v>90</v>
      </c>
      <c r="E1403" s="12" t="s">
        <v>4185</v>
      </c>
    </row>
    <row r="1404" customFormat="false" ht="15" hidden="false" customHeight="false" outlineLevel="0" collapsed="false">
      <c r="A1404" s="7" t="n">
        <v>1871</v>
      </c>
      <c r="B1404" s="7" t="s">
        <v>83</v>
      </c>
      <c r="C1404" s="7" t="s">
        <v>4184</v>
      </c>
      <c r="D1404" s="9" t="s">
        <v>153</v>
      </c>
      <c r="E1404" s="12" t="s">
        <v>4185</v>
      </c>
    </row>
    <row r="1405" customFormat="false" ht="15" hidden="false" customHeight="false" outlineLevel="0" collapsed="false">
      <c r="A1405" s="7" t="n">
        <v>1872</v>
      </c>
      <c r="B1405" s="7" t="s">
        <v>578</v>
      </c>
      <c r="C1405" s="7" t="s">
        <v>4184</v>
      </c>
      <c r="D1405" s="9" t="s">
        <v>103</v>
      </c>
      <c r="E1405" s="12" t="s">
        <v>4185</v>
      </c>
    </row>
    <row r="1406" customFormat="false" ht="15" hidden="false" customHeight="false" outlineLevel="0" collapsed="false">
      <c r="A1406" s="7" t="n">
        <v>1874</v>
      </c>
      <c r="B1406" s="7" t="s">
        <v>110</v>
      </c>
      <c r="C1406" s="7" t="s">
        <v>4184</v>
      </c>
      <c r="D1406" s="9" t="s">
        <v>82</v>
      </c>
      <c r="E1406" s="12" t="s">
        <v>4185</v>
      </c>
    </row>
    <row r="1407" customFormat="false" ht="15" hidden="false" customHeight="false" outlineLevel="0" collapsed="false">
      <c r="A1407" s="7" t="n">
        <v>1875</v>
      </c>
      <c r="B1407" s="7" t="s">
        <v>83</v>
      </c>
      <c r="C1407" s="7" t="s">
        <v>4184</v>
      </c>
      <c r="D1407" s="9" t="s">
        <v>165</v>
      </c>
      <c r="E1407" s="12" t="s">
        <v>4185</v>
      </c>
    </row>
    <row r="1408" customFormat="false" ht="23.85" hidden="false" customHeight="false" outlineLevel="0" collapsed="false">
      <c r="A1408" s="7" t="n">
        <v>1876</v>
      </c>
      <c r="B1408" s="7" t="s">
        <v>119</v>
      </c>
      <c r="C1408" s="7" t="s">
        <v>4186</v>
      </c>
      <c r="D1408" s="9" t="s">
        <v>90</v>
      </c>
      <c r="E1408" s="12" t="s">
        <v>4187</v>
      </c>
    </row>
    <row r="1409" customFormat="false" ht="23.85" hidden="false" customHeight="false" outlineLevel="0" collapsed="false">
      <c r="A1409" s="7" t="n">
        <v>1876</v>
      </c>
      <c r="B1409" s="7" t="s">
        <v>650</v>
      </c>
      <c r="C1409" s="7" t="s">
        <v>4184</v>
      </c>
      <c r="D1409" s="9" t="s">
        <v>90</v>
      </c>
      <c r="E1409" s="12" t="s">
        <v>4185</v>
      </c>
    </row>
    <row r="1410" customFormat="false" ht="15" hidden="false" customHeight="false" outlineLevel="0" collapsed="false">
      <c r="A1410" s="7" t="n">
        <v>1879</v>
      </c>
      <c r="B1410" s="7" t="s">
        <v>83</v>
      </c>
      <c r="C1410" s="7" t="s">
        <v>4184</v>
      </c>
      <c r="D1410" s="9" t="s">
        <v>165</v>
      </c>
      <c r="E1410" s="12" t="s">
        <v>4185</v>
      </c>
    </row>
    <row r="1411" customFormat="false" ht="23.85" hidden="false" customHeight="false" outlineLevel="0" collapsed="false">
      <c r="A1411" s="7" t="n">
        <v>1881</v>
      </c>
      <c r="B1411" s="7" t="s">
        <v>107</v>
      </c>
      <c r="C1411" s="7" t="s">
        <v>4186</v>
      </c>
      <c r="D1411" s="9" t="s">
        <v>90</v>
      </c>
      <c r="E1411" s="12" t="s">
        <v>4187</v>
      </c>
    </row>
    <row r="1412" customFormat="false" ht="23.85" hidden="false" customHeight="false" outlineLevel="0" collapsed="false">
      <c r="A1412" s="7" t="n">
        <v>1881</v>
      </c>
      <c r="B1412" s="7" t="s">
        <v>92</v>
      </c>
      <c r="C1412" s="7" t="s">
        <v>4184</v>
      </c>
      <c r="D1412" s="9" t="s">
        <v>90</v>
      </c>
      <c r="E1412" s="12" t="s">
        <v>4185</v>
      </c>
    </row>
    <row r="1413" customFormat="false" ht="15" hidden="false" customHeight="false" outlineLevel="0" collapsed="false">
      <c r="A1413" s="7" t="n">
        <v>1882</v>
      </c>
      <c r="B1413" s="7" t="s">
        <v>96</v>
      </c>
      <c r="C1413" s="7" t="s">
        <v>4184</v>
      </c>
      <c r="D1413" s="9" t="s">
        <v>82</v>
      </c>
      <c r="E1413" s="12" t="s">
        <v>4185</v>
      </c>
    </row>
    <row r="1414" customFormat="false" ht="15" hidden="false" customHeight="false" outlineLevel="0" collapsed="false">
      <c r="A1414" s="7" t="n">
        <v>1885</v>
      </c>
      <c r="B1414" s="7" t="s">
        <v>144</v>
      </c>
      <c r="C1414" s="7" t="s">
        <v>4184</v>
      </c>
      <c r="D1414" s="9" t="s">
        <v>82</v>
      </c>
      <c r="E1414" s="12" t="s">
        <v>4185</v>
      </c>
    </row>
    <row r="1415" customFormat="false" ht="15" hidden="false" customHeight="false" outlineLevel="0" collapsed="false">
      <c r="A1415" s="7" t="n">
        <v>1886</v>
      </c>
      <c r="B1415" s="7" t="s">
        <v>83</v>
      </c>
      <c r="C1415" s="7" t="s">
        <v>4184</v>
      </c>
      <c r="D1415" s="9" t="s">
        <v>281</v>
      </c>
      <c r="E1415" s="12" t="s">
        <v>4185</v>
      </c>
    </row>
    <row r="1416" customFormat="false" ht="15" hidden="false" customHeight="false" outlineLevel="0" collapsed="false">
      <c r="A1416" s="7" t="n">
        <v>1886</v>
      </c>
      <c r="B1416" s="7" t="s">
        <v>144</v>
      </c>
      <c r="C1416" s="7" t="s">
        <v>4184</v>
      </c>
      <c r="D1416" s="9" t="s">
        <v>281</v>
      </c>
      <c r="E1416" s="12" t="s">
        <v>4185</v>
      </c>
    </row>
    <row r="1417" customFormat="false" ht="15" hidden="false" customHeight="false" outlineLevel="0" collapsed="false">
      <c r="A1417" s="7" t="n">
        <v>1888</v>
      </c>
      <c r="B1417" s="7" t="s">
        <v>110</v>
      </c>
      <c r="C1417" s="7" t="s">
        <v>4184</v>
      </c>
      <c r="D1417" s="9" t="s">
        <v>281</v>
      </c>
      <c r="E1417" s="12" t="s">
        <v>4185</v>
      </c>
    </row>
    <row r="1418" customFormat="false" ht="15" hidden="false" customHeight="false" outlineLevel="0" collapsed="false">
      <c r="A1418" s="7" t="n">
        <v>1888</v>
      </c>
      <c r="B1418" s="7" t="s">
        <v>83</v>
      </c>
      <c r="C1418" s="7" t="s">
        <v>4184</v>
      </c>
      <c r="D1418" s="9" t="s">
        <v>281</v>
      </c>
      <c r="E1418" s="12" t="s">
        <v>4185</v>
      </c>
    </row>
    <row r="1419" customFormat="false" ht="23.85" hidden="false" customHeight="false" outlineLevel="0" collapsed="false">
      <c r="A1419" s="7" t="n">
        <v>1889</v>
      </c>
      <c r="B1419" s="7" t="s">
        <v>83</v>
      </c>
      <c r="C1419" s="7" t="s">
        <v>4186</v>
      </c>
      <c r="D1419" s="9" t="s">
        <v>90</v>
      </c>
      <c r="E1419" s="12" t="s">
        <v>4187</v>
      </c>
    </row>
    <row r="1420" customFormat="false" ht="23.85" hidden="false" customHeight="false" outlineLevel="0" collapsed="false">
      <c r="A1420" s="7" t="n">
        <v>1889</v>
      </c>
      <c r="B1420" s="7" t="s">
        <v>96</v>
      </c>
      <c r="C1420" s="7" t="s">
        <v>4184</v>
      </c>
      <c r="D1420" s="9" t="s">
        <v>90</v>
      </c>
      <c r="E1420" s="12" t="s">
        <v>4185</v>
      </c>
    </row>
    <row r="1421" customFormat="false" ht="35.05" hidden="false" customHeight="false" outlineLevel="0" collapsed="false">
      <c r="A1421" s="7" t="n">
        <v>1891</v>
      </c>
      <c r="B1421" s="7" t="s">
        <v>83</v>
      </c>
      <c r="C1421" s="7" t="s">
        <v>4186</v>
      </c>
      <c r="D1421" s="9" t="s">
        <v>233</v>
      </c>
      <c r="E1421" s="12" t="s">
        <v>4187</v>
      </c>
    </row>
    <row r="1422" customFormat="false" ht="35.05" hidden="false" customHeight="false" outlineLevel="0" collapsed="false">
      <c r="A1422" s="7" t="n">
        <v>1891</v>
      </c>
      <c r="B1422" s="7" t="s">
        <v>110</v>
      </c>
      <c r="C1422" s="7" t="s">
        <v>4184</v>
      </c>
      <c r="D1422" s="9" t="s">
        <v>233</v>
      </c>
      <c r="E1422" s="12" t="s">
        <v>4185</v>
      </c>
    </row>
    <row r="1423" customFormat="false" ht="35.05" hidden="false" customHeight="false" outlineLevel="0" collapsed="false">
      <c r="A1423" s="7" t="n">
        <v>1891</v>
      </c>
      <c r="B1423" s="7" t="s">
        <v>83</v>
      </c>
      <c r="C1423" s="7" t="s">
        <v>4186</v>
      </c>
      <c r="D1423" s="9" t="s">
        <v>233</v>
      </c>
      <c r="E1423" s="12" t="s">
        <v>4187</v>
      </c>
    </row>
    <row r="1424" customFormat="false" ht="35.05" hidden="false" customHeight="false" outlineLevel="0" collapsed="false">
      <c r="A1424" s="7" t="n">
        <v>1891</v>
      </c>
      <c r="B1424" s="7" t="s">
        <v>578</v>
      </c>
      <c r="C1424" s="7" t="s">
        <v>4184</v>
      </c>
      <c r="D1424" s="9" t="s">
        <v>233</v>
      </c>
      <c r="E1424" s="12" t="s">
        <v>4185</v>
      </c>
    </row>
    <row r="1425" customFormat="false" ht="23.85" hidden="false" customHeight="false" outlineLevel="0" collapsed="false">
      <c r="A1425" s="7" t="n">
        <v>1892</v>
      </c>
      <c r="B1425" s="7" t="s">
        <v>144</v>
      </c>
      <c r="C1425" s="7" t="s">
        <v>4186</v>
      </c>
      <c r="D1425" s="9" t="s">
        <v>90</v>
      </c>
      <c r="E1425" s="12" t="s">
        <v>4187</v>
      </c>
    </row>
    <row r="1426" customFormat="false" ht="23.85" hidden="false" customHeight="false" outlineLevel="0" collapsed="false">
      <c r="A1426" s="7" t="n">
        <v>1892</v>
      </c>
      <c r="B1426" s="7" t="s">
        <v>107</v>
      </c>
      <c r="C1426" s="7" t="s">
        <v>4184</v>
      </c>
      <c r="D1426" s="9" t="s">
        <v>90</v>
      </c>
      <c r="E1426" s="12" t="s">
        <v>4185</v>
      </c>
    </row>
    <row r="1427" customFormat="false" ht="23.85" hidden="false" customHeight="false" outlineLevel="0" collapsed="false">
      <c r="A1427" s="7" t="n">
        <v>1893</v>
      </c>
      <c r="B1427" s="7" t="s">
        <v>91</v>
      </c>
      <c r="C1427" s="7" t="s">
        <v>4186</v>
      </c>
      <c r="D1427" s="9" t="s">
        <v>90</v>
      </c>
      <c r="E1427" s="12" t="s">
        <v>4187</v>
      </c>
    </row>
    <row r="1428" customFormat="false" ht="23.85" hidden="false" customHeight="false" outlineLevel="0" collapsed="false">
      <c r="A1428" s="7" t="n">
        <v>1893</v>
      </c>
      <c r="B1428" s="7" t="s">
        <v>239</v>
      </c>
      <c r="C1428" s="7" t="s">
        <v>4184</v>
      </c>
      <c r="D1428" s="9" t="s">
        <v>90</v>
      </c>
      <c r="E1428" s="12" t="s">
        <v>4185</v>
      </c>
    </row>
    <row r="1429" customFormat="false" ht="23.85" hidden="false" customHeight="false" outlineLevel="0" collapsed="false">
      <c r="A1429" s="7" t="n">
        <v>1899</v>
      </c>
      <c r="B1429" s="7" t="s">
        <v>1487</v>
      </c>
      <c r="C1429" s="7" t="s">
        <v>4186</v>
      </c>
      <c r="D1429" s="9" t="s">
        <v>90</v>
      </c>
      <c r="E1429" s="12" t="s">
        <v>4187</v>
      </c>
    </row>
    <row r="1430" customFormat="false" ht="23.85" hidden="false" customHeight="false" outlineLevel="0" collapsed="false">
      <c r="A1430" s="7" t="n">
        <v>1899</v>
      </c>
      <c r="B1430" s="7" t="s">
        <v>83</v>
      </c>
      <c r="C1430" s="7" t="s">
        <v>4184</v>
      </c>
      <c r="D1430" s="9" t="s">
        <v>90</v>
      </c>
      <c r="E1430" s="12" t="s">
        <v>4185</v>
      </c>
    </row>
    <row r="1431" customFormat="false" ht="15" hidden="false" customHeight="false" outlineLevel="0" collapsed="false">
      <c r="A1431" s="7" t="n">
        <v>1904</v>
      </c>
      <c r="B1431" s="7" t="s">
        <v>83</v>
      </c>
      <c r="C1431" s="7" t="s">
        <v>4186</v>
      </c>
      <c r="D1431" s="9" t="s">
        <v>798</v>
      </c>
      <c r="E1431" s="12" t="s">
        <v>4187</v>
      </c>
    </row>
    <row r="1432" customFormat="false" ht="15" hidden="false" customHeight="false" outlineLevel="0" collapsed="false">
      <c r="A1432" s="7" t="n">
        <v>1911</v>
      </c>
      <c r="B1432" s="7" t="s">
        <v>83</v>
      </c>
      <c r="C1432" s="7" t="s">
        <v>4184</v>
      </c>
      <c r="D1432" s="9" t="s">
        <v>103</v>
      </c>
      <c r="E1432" s="12" t="s">
        <v>4185</v>
      </c>
    </row>
    <row r="1433" customFormat="false" ht="15" hidden="false" customHeight="false" outlineLevel="0" collapsed="false">
      <c r="A1433" s="7" t="n">
        <v>1914</v>
      </c>
      <c r="B1433" s="7" t="s">
        <v>144</v>
      </c>
      <c r="C1433" s="7" t="s">
        <v>4184</v>
      </c>
      <c r="D1433" s="9" t="s">
        <v>165</v>
      </c>
      <c r="E1433" s="12" t="s">
        <v>4185</v>
      </c>
    </row>
    <row r="1434" customFormat="false" ht="15" hidden="false" customHeight="false" outlineLevel="0" collapsed="false">
      <c r="A1434" s="7" t="n">
        <v>1915</v>
      </c>
      <c r="B1434" s="7" t="s">
        <v>107</v>
      </c>
      <c r="C1434" s="7" t="s">
        <v>4184</v>
      </c>
      <c r="D1434" s="9" t="s">
        <v>153</v>
      </c>
      <c r="E1434" s="12" t="s">
        <v>4185</v>
      </c>
    </row>
    <row r="1435" customFormat="false" ht="15" hidden="false" customHeight="false" outlineLevel="0" collapsed="false">
      <c r="A1435" s="7" t="n">
        <v>1915</v>
      </c>
      <c r="B1435" s="7" t="s">
        <v>83</v>
      </c>
      <c r="C1435" s="7" t="s">
        <v>4186</v>
      </c>
      <c r="D1435" s="9" t="s">
        <v>153</v>
      </c>
      <c r="E1435" s="12" t="s">
        <v>4187</v>
      </c>
    </row>
    <row r="1436" customFormat="false" ht="15" hidden="false" customHeight="false" outlineLevel="0" collapsed="false">
      <c r="A1436" s="7" t="n">
        <v>1916</v>
      </c>
      <c r="B1436" s="7" t="s">
        <v>83</v>
      </c>
      <c r="C1436" s="7" t="s">
        <v>4184</v>
      </c>
      <c r="D1436" s="9" t="s">
        <v>153</v>
      </c>
      <c r="E1436" s="12" t="s">
        <v>4185</v>
      </c>
    </row>
    <row r="1437" customFormat="false" ht="15" hidden="false" customHeight="false" outlineLevel="0" collapsed="false">
      <c r="A1437" s="7" t="n">
        <v>1919</v>
      </c>
      <c r="B1437" s="7" t="s">
        <v>3496</v>
      </c>
      <c r="C1437" s="7" t="s">
        <v>4184</v>
      </c>
      <c r="D1437" s="9" t="s">
        <v>103</v>
      </c>
      <c r="E1437" s="12" t="s">
        <v>4185</v>
      </c>
    </row>
    <row r="1438" customFormat="false" ht="15" hidden="false" customHeight="false" outlineLevel="0" collapsed="false">
      <c r="A1438" s="7" t="n">
        <v>1920</v>
      </c>
      <c r="B1438" s="7" t="s">
        <v>144</v>
      </c>
      <c r="C1438" s="7" t="s">
        <v>4184</v>
      </c>
      <c r="D1438" s="9" t="s">
        <v>822</v>
      </c>
      <c r="E1438" s="12" t="s">
        <v>4185</v>
      </c>
    </row>
    <row r="1439" customFormat="false" ht="15" hidden="false" customHeight="false" outlineLevel="0" collapsed="false">
      <c r="A1439" s="7" t="n">
        <v>1920</v>
      </c>
      <c r="B1439" s="7" t="s">
        <v>92</v>
      </c>
      <c r="C1439" s="7" t="s">
        <v>4184</v>
      </c>
      <c r="D1439" s="9" t="s">
        <v>822</v>
      </c>
      <c r="E1439" s="12" t="s">
        <v>4185</v>
      </c>
    </row>
    <row r="1440" customFormat="false" ht="15" hidden="false" customHeight="false" outlineLevel="0" collapsed="false">
      <c r="A1440" s="7" t="n">
        <v>1921</v>
      </c>
      <c r="B1440" s="7" t="s">
        <v>147</v>
      </c>
      <c r="C1440" s="7" t="s">
        <v>4186</v>
      </c>
      <c r="D1440" s="9" t="s">
        <v>153</v>
      </c>
      <c r="E1440" s="12" t="s">
        <v>4187</v>
      </c>
    </row>
    <row r="1441" customFormat="false" ht="15" hidden="false" customHeight="false" outlineLevel="0" collapsed="false">
      <c r="A1441" s="7" t="n">
        <v>1921</v>
      </c>
      <c r="B1441" s="7" t="s">
        <v>83</v>
      </c>
      <c r="C1441" s="7" t="s">
        <v>4186</v>
      </c>
      <c r="D1441" s="9" t="s">
        <v>153</v>
      </c>
      <c r="E1441" s="12" t="s">
        <v>4187</v>
      </c>
    </row>
    <row r="1442" customFormat="false" ht="23.85" hidden="false" customHeight="false" outlineLevel="0" collapsed="false">
      <c r="A1442" s="7" t="n">
        <v>1922</v>
      </c>
      <c r="B1442" s="7" t="s">
        <v>2940</v>
      </c>
      <c r="C1442" s="7" t="s">
        <v>4186</v>
      </c>
      <c r="D1442" s="9" t="s">
        <v>90</v>
      </c>
      <c r="E1442" s="12" t="s">
        <v>4187</v>
      </c>
    </row>
    <row r="1443" customFormat="false" ht="23.85" hidden="false" customHeight="false" outlineLevel="0" collapsed="false">
      <c r="A1443" s="7" t="n">
        <v>1922</v>
      </c>
      <c r="B1443" s="7" t="s">
        <v>83</v>
      </c>
      <c r="C1443" s="7" t="s">
        <v>4184</v>
      </c>
      <c r="D1443" s="9" t="s">
        <v>90</v>
      </c>
      <c r="E1443" s="12" t="s">
        <v>4185</v>
      </c>
    </row>
    <row r="1444" customFormat="false" ht="23.85" hidden="false" customHeight="false" outlineLevel="0" collapsed="false">
      <c r="A1444" s="7" t="n">
        <v>1924</v>
      </c>
      <c r="B1444" s="7" t="s">
        <v>2940</v>
      </c>
      <c r="C1444" s="7" t="s">
        <v>4186</v>
      </c>
      <c r="D1444" s="9" t="s">
        <v>90</v>
      </c>
      <c r="E1444" s="12" t="s">
        <v>4187</v>
      </c>
    </row>
    <row r="1445" customFormat="false" ht="23.85" hidden="false" customHeight="false" outlineLevel="0" collapsed="false">
      <c r="A1445" s="7" t="n">
        <v>1924</v>
      </c>
      <c r="B1445" s="7" t="s">
        <v>83</v>
      </c>
      <c r="C1445" s="7" t="s">
        <v>4184</v>
      </c>
      <c r="D1445" s="9" t="s">
        <v>90</v>
      </c>
      <c r="E1445" s="12" t="s">
        <v>4185</v>
      </c>
    </row>
    <row r="1446" customFormat="false" ht="23.85" hidden="false" customHeight="false" outlineLevel="0" collapsed="false">
      <c r="A1446" s="7" t="n">
        <v>1925</v>
      </c>
      <c r="B1446" s="7" t="s">
        <v>2940</v>
      </c>
      <c r="C1446" s="7" t="s">
        <v>4186</v>
      </c>
      <c r="D1446" s="9" t="s">
        <v>90</v>
      </c>
      <c r="E1446" s="12" t="s">
        <v>4187</v>
      </c>
    </row>
    <row r="1447" customFormat="false" ht="23.85" hidden="false" customHeight="false" outlineLevel="0" collapsed="false">
      <c r="A1447" s="7" t="n">
        <v>1925</v>
      </c>
      <c r="B1447" s="7" t="s">
        <v>83</v>
      </c>
      <c r="C1447" s="7" t="s">
        <v>4184</v>
      </c>
      <c r="D1447" s="9" t="s">
        <v>90</v>
      </c>
      <c r="E1447" s="12" t="s">
        <v>4185</v>
      </c>
    </row>
    <row r="1448" customFormat="false" ht="23.85" hidden="false" customHeight="false" outlineLevel="0" collapsed="false">
      <c r="A1448" s="7" t="n">
        <v>1929</v>
      </c>
      <c r="B1448" s="7" t="s">
        <v>83</v>
      </c>
      <c r="C1448" s="7" t="s">
        <v>4184</v>
      </c>
      <c r="D1448" s="9" t="s">
        <v>1125</v>
      </c>
      <c r="E1448" s="12" t="s">
        <v>4185</v>
      </c>
    </row>
    <row r="1449" customFormat="false" ht="23.85" hidden="false" customHeight="false" outlineLevel="0" collapsed="false">
      <c r="A1449" s="7" t="n">
        <v>1929</v>
      </c>
      <c r="B1449" s="7" t="s">
        <v>118</v>
      </c>
      <c r="C1449" s="7" t="s">
        <v>4184</v>
      </c>
      <c r="D1449" s="9" t="s">
        <v>1125</v>
      </c>
      <c r="E1449" s="12" t="s">
        <v>4185</v>
      </c>
    </row>
    <row r="1450" customFormat="false" ht="23.85" hidden="false" customHeight="false" outlineLevel="0" collapsed="false">
      <c r="A1450" s="7" t="n">
        <v>1930</v>
      </c>
      <c r="B1450" s="7" t="s">
        <v>92</v>
      </c>
      <c r="C1450" s="7" t="s">
        <v>4186</v>
      </c>
      <c r="D1450" s="9" t="s">
        <v>90</v>
      </c>
      <c r="E1450" s="12" t="s">
        <v>4187</v>
      </c>
    </row>
    <row r="1451" customFormat="false" ht="23.85" hidden="false" customHeight="false" outlineLevel="0" collapsed="false">
      <c r="A1451" s="7" t="n">
        <v>1930</v>
      </c>
      <c r="B1451" s="7" t="s">
        <v>119</v>
      </c>
      <c r="C1451" s="7" t="s">
        <v>4184</v>
      </c>
      <c r="D1451" s="9" t="s">
        <v>90</v>
      </c>
      <c r="E1451" s="12" t="s">
        <v>4185</v>
      </c>
    </row>
    <row r="1452" customFormat="false" ht="23.85" hidden="false" customHeight="false" outlineLevel="0" collapsed="false">
      <c r="A1452" s="7" t="n">
        <v>1933</v>
      </c>
      <c r="B1452" s="7" t="s">
        <v>144</v>
      </c>
      <c r="C1452" s="7" t="s">
        <v>4186</v>
      </c>
      <c r="D1452" s="9" t="s">
        <v>115</v>
      </c>
      <c r="E1452" s="12" t="s">
        <v>4187</v>
      </c>
    </row>
    <row r="1453" customFormat="false" ht="15" hidden="false" customHeight="false" outlineLevel="0" collapsed="false">
      <c r="A1453" s="7" t="n">
        <v>1937</v>
      </c>
      <c r="B1453" s="7" t="s">
        <v>144</v>
      </c>
      <c r="C1453" s="7" t="s">
        <v>4184</v>
      </c>
      <c r="D1453" s="9" t="s">
        <v>82</v>
      </c>
      <c r="E1453" s="12" t="s">
        <v>4185</v>
      </c>
    </row>
    <row r="1454" customFormat="false" ht="15" hidden="false" customHeight="false" outlineLevel="0" collapsed="false">
      <c r="A1454" s="7" t="n">
        <v>1938</v>
      </c>
      <c r="B1454" s="7" t="s">
        <v>83</v>
      </c>
      <c r="C1454" s="7" t="s">
        <v>4184</v>
      </c>
      <c r="D1454" s="9" t="s">
        <v>103</v>
      </c>
      <c r="E1454" s="12" t="s">
        <v>4185</v>
      </c>
    </row>
    <row r="1455" customFormat="false" ht="15" hidden="false" customHeight="false" outlineLevel="0" collapsed="false">
      <c r="A1455" s="7" t="n">
        <v>1939</v>
      </c>
      <c r="B1455" s="7" t="s">
        <v>92</v>
      </c>
      <c r="C1455" s="7" t="s">
        <v>4184</v>
      </c>
      <c r="D1455" s="9" t="s">
        <v>281</v>
      </c>
      <c r="E1455" s="12" t="s">
        <v>4185</v>
      </c>
    </row>
    <row r="1456" customFormat="false" ht="15" hidden="false" customHeight="false" outlineLevel="0" collapsed="false">
      <c r="A1456" s="7" t="n">
        <v>1939</v>
      </c>
      <c r="B1456" s="7" t="s">
        <v>110</v>
      </c>
      <c r="C1456" s="7" t="s">
        <v>4184</v>
      </c>
      <c r="D1456" s="9" t="s">
        <v>281</v>
      </c>
      <c r="E1456" s="12" t="s">
        <v>4185</v>
      </c>
    </row>
    <row r="1457" customFormat="false" ht="23.85" hidden="false" customHeight="false" outlineLevel="0" collapsed="false">
      <c r="A1457" s="7" t="n">
        <v>1941</v>
      </c>
      <c r="B1457" s="7" t="s">
        <v>147</v>
      </c>
      <c r="C1457" s="7" t="s">
        <v>4186</v>
      </c>
      <c r="D1457" s="9" t="s">
        <v>90</v>
      </c>
      <c r="E1457" s="12" t="s">
        <v>4187</v>
      </c>
    </row>
    <row r="1458" customFormat="false" ht="23.85" hidden="false" customHeight="false" outlineLevel="0" collapsed="false">
      <c r="A1458" s="7" t="n">
        <v>1941</v>
      </c>
      <c r="B1458" s="7" t="s">
        <v>107</v>
      </c>
      <c r="C1458" s="7" t="s">
        <v>4184</v>
      </c>
      <c r="D1458" s="9" t="s">
        <v>90</v>
      </c>
      <c r="E1458" s="12" t="s">
        <v>4185</v>
      </c>
    </row>
    <row r="1459" customFormat="false" ht="23.85" hidden="false" customHeight="false" outlineLevel="0" collapsed="false">
      <c r="A1459" s="7" t="n">
        <v>1942</v>
      </c>
      <c r="B1459" s="7" t="s">
        <v>83</v>
      </c>
      <c r="C1459" s="7" t="s">
        <v>4186</v>
      </c>
      <c r="D1459" s="9" t="s">
        <v>90</v>
      </c>
      <c r="E1459" s="12" t="s">
        <v>4187</v>
      </c>
    </row>
    <row r="1460" customFormat="false" ht="23.85" hidden="false" customHeight="false" outlineLevel="0" collapsed="false">
      <c r="A1460" s="7" t="n">
        <v>1942</v>
      </c>
      <c r="B1460" s="7" t="s">
        <v>144</v>
      </c>
      <c r="C1460" s="7" t="s">
        <v>4184</v>
      </c>
      <c r="D1460" s="9" t="s">
        <v>90</v>
      </c>
      <c r="E1460" s="12" t="s">
        <v>4185</v>
      </c>
    </row>
    <row r="1461" customFormat="false" ht="23.85" hidden="false" customHeight="false" outlineLevel="0" collapsed="false">
      <c r="A1461" s="7" t="n">
        <v>1944</v>
      </c>
      <c r="B1461" s="7" t="s">
        <v>83</v>
      </c>
      <c r="C1461" s="7" t="s">
        <v>4186</v>
      </c>
      <c r="D1461" s="9" t="s">
        <v>90</v>
      </c>
      <c r="E1461" s="12" t="s">
        <v>4187</v>
      </c>
    </row>
    <row r="1462" customFormat="false" ht="23.85" hidden="false" customHeight="false" outlineLevel="0" collapsed="false">
      <c r="A1462" s="7" t="n">
        <v>1944</v>
      </c>
      <c r="B1462" s="7" t="s">
        <v>147</v>
      </c>
      <c r="C1462" s="7" t="s">
        <v>4184</v>
      </c>
      <c r="D1462" s="9" t="s">
        <v>90</v>
      </c>
      <c r="E1462" s="12" t="s">
        <v>4185</v>
      </c>
    </row>
    <row r="1463" customFormat="false" ht="23.85" hidden="false" customHeight="false" outlineLevel="0" collapsed="false">
      <c r="A1463" s="7" t="n">
        <v>1945</v>
      </c>
      <c r="B1463" s="7" t="s">
        <v>83</v>
      </c>
      <c r="C1463" s="7" t="s">
        <v>4186</v>
      </c>
      <c r="D1463" s="9" t="s">
        <v>90</v>
      </c>
      <c r="E1463" s="12" t="s">
        <v>4187</v>
      </c>
    </row>
    <row r="1464" customFormat="false" ht="23.85" hidden="false" customHeight="false" outlineLevel="0" collapsed="false">
      <c r="A1464" s="7" t="n">
        <v>1945</v>
      </c>
      <c r="B1464" s="7" t="s">
        <v>96</v>
      </c>
      <c r="C1464" s="7" t="s">
        <v>4184</v>
      </c>
      <c r="D1464" s="9" t="s">
        <v>90</v>
      </c>
      <c r="E1464" s="12" t="s">
        <v>4185</v>
      </c>
    </row>
    <row r="1465" customFormat="false" ht="23.85" hidden="false" customHeight="false" outlineLevel="0" collapsed="false">
      <c r="A1465" s="7" t="n">
        <v>1947</v>
      </c>
      <c r="B1465" s="7" t="s">
        <v>83</v>
      </c>
      <c r="C1465" s="7" t="s">
        <v>4186</v>
      </c>
      <c r="D1465" s="9" t="s">
        <v>90</v>
      </c>
      <c r="E1465" s="12" t="s">
        <v>4187</v>
      </c>
    </row>
    <row r="1466" customFormat="false" ht="23.85" hidden="false" customHeight="false" outlineLevel="0" collapsed="false">
      <c r="A1466" s="7" t="n">
        <v>1947</v>
      </c>
      <c r="B1466" s="7" t="s">
        <v>110</v>
      </c>
      <c r="C1466" s="7" t="s">
        <v>4184</v>
      </c>
      <c r="D1466" s="9" t="s">
        <v>90</v>
      </c>
      <c r="E1466" s="12" t="s">
        <v>4185</v>
      </c>
    </row>
    <row r="1467" customFormat="false" ht="23.85" hidden="false" customHeight="false" outlineLevel="0" collapsed="false">
      <c r="A1467" s="7" t="n">
        <v>1953</v>
      </c>
      <c r="B1467" s="7" t="s">
        <v>83</v>
      </c>
      <c r="C1467" s="7" t="s">
        <v>4186</v>
      </c>
      <c r="D1467" s="9" t="s">
        <v>90</v>
      </c>
      <c r="E1467" s="12" t="s">
        <v>4187</v>
      </c>
    </row>
    <row r="1468" customFormat="false" ht="23.85" hidden="false" customHeight="false" outlineLevel="0" collapsed="false">
      <c r="A1468" s="7" t="n">
        <v>1953</v>
      </c>
      <c r="B1468" s="7" t="s">
        <v>119</v>
      </c>
      <c r="C1468" s="7" t="s">
        <v>4184</v>
      </c>
      <c r="D1468" s="9" t="s">
        <v>90</v>
      </c>
      <c r="E1468" s="12" t="s">
        <v>4185</v>
      </c>
    </row>
    <row r="1469" customFormat="false" ht="23.85" hidden="false" customHeight="false" outlineLevel="0" collapsed="false">
      <c r="A1469" s="7" t="n">
        <v>1955</v>
      </c>
      <c r="B1469" s="7" t="s">
        <v>83</v>
      </c>
      <c r="C1469" s="7" t="s">
        <v>4186</v>
      </c>
      <c r="D1469" s="9" t="s">
        <v>90</v>
      </c>
      <c r="E1469" s="12" t="s">
        <v>4187</v>
      </c>
    </row>
    <row r="1470" customFormat="false" ht="23.85" hidden="false" customHeight="false" outlineLevel="0" collapsed="false">
      <c r="A1470" s="7" t="n">
        <v>1955</v>
      </c>
      <c r="B1470" s="7" t="s">
        <v>110</v>
      </c>
      <c r="C1470" s="7" t="s">
        <v>4184</v>
      </c>
      <c r="D1470" s="9" t="s">
        <v>90</v>
      </c>
      <c r="E1470" s="12" t="s">
        <v>4185</v>
      </c>
    </row>
    <row r="1471" customFormat="false" ht="15" hidden="false" customHeight="false" outlineLevel="0" collapsed="false">
      <c r="A1471" s="7" t="n">
        <v>1956</v>
      </c>
      <c r="B1471" s="7" t="s">
        <v>119</v>
      </c>
      <c r="C1471" s="7" t="s">
        <v>4186</v>
      </c>
      <c r="D1471" s="9" t="s">
        <v>798</v>
      </c>
      <c r="E1471" s="12" t="s">
        <v>4187</v>
      </c>
    </row>
    <row r="1472" customFormat="false" ht="15" hidden="false" customHeight="false" outlineLevel="0" collapsed="false">
      <c r="A1472" s="7" t="n">
        <v>1957</v>
      </c>
      <c r="B1472" s="7" t="s">
        <v>92</v>
      </c>
      <c r="C1472" s="7" t="s">
        <v>4184</v>
      </c>
      <c r="D1472" s="9" t="s">
        <v>103</v>
      </c>
      <c r="E1472" s="12" t="s">
        <v>4185</v>
      </c>
    </row>
    <row r="1473" customFormat="false" ht="15" hidden="false" customHeight="false" outlineLevel="0" collapsed="false">
      <c r="A1473" s="7" t="n">
        <v>1959</v>
      </c>
      <c r="B1473" s="7" t="s">
        <v>83</v>
      </c>
      <c r="C1473" s="7" t="s">
        <v>4184</v>
      </c>
      <c r="D1473" s="9" t="s">
        <v>82</v>
      </c>
      <c r="E1473" s="12" t="s">
        <v>4185</v>
      </c>
    </row>
    <row r="1474" customFormat="false" ht="15" hidden="false" customHeight="false" outlineLevel="0" collapsed="false">
      <c r="A1474" s="7" t="n">
        <v>1960</v>
      </c>
      <c r="B1474" s="7" t="s">
        <v>110</v>
      </c>
      <c r="C1474" s="7" t="s">
        <v>4184</v>
      </c>
      <c r="D1474" s="9" t="s">
        <v>103</v>
      </c>
      <c r="E1474" s="12" t="s">
        <v>4185</v>
      </c>
    </row>
    <row r="1475" customFormat="false" ht="23.85" hidden="false" customHeight="false" outlineLevel="0" collapsed="false">
      <c r="A1475" s="7" t="n">
        <v>1965</v>
      </c>
      <c r="B1475" s="7" t="s">
        <v>144</v>
      </c>
      <c r="C1475" s="7" t="s">
        <v>4186</v>
      </c>
      <c r="D1475" s="9" t="s">
        <v>90</v>
      </c>
      <c r="E1475" s="12" t="s">
        <v>4187</v>
      </c>
    </row>
    <row r="1476" customFormat="false" ht="23.85" hidden="false" customHeight="false" outlineLevel="0" collapsed="false">
      <c r="A1476" s="7" t="n">
        <v>1965</v>
      </c>
      <c r="B1476" s="7" t="s">
        <v>92</v>
      </c>
      <c r="C1476" s="7" t="s">
        <v>4184</v>
      </c>
      <c r="D1476" s="9" t="s">
        <v>90</v>
      </c>
      <c r="E1476" s="12" t="s">
        <v>4185</v>
      </c>
    </row>
    <row r="1477" customFormat="false" ht="23.85" hidden="false" customHeight="false" outlineLevel="0" collapsed="false">
      <c r="A1477" s="7" t="n">
        <v>1966</v>
      </c>
      <c r="B1477" s="7" t="s">
        <v>83</v>
      </c>
      <c r="C1477" s="7" t="s">
        <v>4186</v>
      </c>
      <c r="D1477" s="9" t="s">
        <v>90</v>
      </c>
      <c r="E1477" s="12" t="s">
        <v>4187</v>
      </c>
    </row>
    <row r="1478" customFormat="false" ht="23.85" hidden="false" customHeight="false" outlineLevel="0" collapsed="false">
      <c r="A1478" s="7" t="n">
        <v>1966</v>
      </c>
      <c r="B1478" s="7" t="s">
        <v>144</v>
      </c>
      <c r="C1478" s="7" t="s">
        <v>4184</v>
      </c>
      <c r="D1478" s="9" t="s">
        <v>90</v>
      </c>
      <c r="E1478" s="12" t="s">
        <v>4185</v>
      </c>
    </row>
    <row r="1479" customFormat="false" ht="15" hidden="false" customHeight="false" outlineLevel="0" collapsed="false">
      <c r="A1479" s="7" t="n">
        <v>1967</v>
      </c>
      <c r="B1479" s="7" t="s">
        <v>119</v>
      </c>
      <c r="C1479" s="7" t="s">
        <v>4184</v>
      </c>
      <c r="D1479" s="9" t="s">
        <v>103</v>
      </c>
      <c r="E1479" s="12" t="s">
        <v>4185</v>
      </c>
    </row>
    <row r="1480" customFormat="false" ht="23.85" hidden="false" customHeight="false" outlineLevel="0" collapsed="false">
      <c r="A1480" s="7" t="n">
        <v>1968</v>
      </c>
      <c r="B1480" s="7" t="s">
        <v>110</v>
      </c>
      <c r="C1480" s="7" t="s">
        <v>4186</v>
      </c>
      <c r="D1480" s="9" t="s">
        <v>90</v>
      </c>
      <c r="E1480" s="12" t="s">
        <v>4187</v>
      </c>
    </row>
    <row r="1481" customFormat="false" ht="23.85" hidden="false" customHeight="false" outlineLevel="0" collapsed="false">
      <c r="A1481" s="7" t="n">
        <v>1968</v>
      </c>
      <c r="B1481" s="7" t="s">
        <v>83</v>
      </c>
      <c r="C1481" s="7" t="s">
        <v>4184</v>
      </c>
      <c r="D1481" s="9" t="s">
        <v>90</v>
      </c>
      <c r="E1481" s="12" t="s">
        <v>4185</v>
      </c>
    </row>
    <row r="1482" customFormat="false" ht="15" hidden="false" customHeight="false" outlineLevel="0" collapsed="false">
      <c r="A1482" s="7" t="n">
        <v>1969</v>
      </c>
      <c r="B1482" s="7" t="s">
        <v>119</v>
      </c>
      <c r="C1482" s="7" t="s">
        <v>4184</v>
      </c>
      <c r="D1482" s="9" t="s">
        <v>165</v>
      </c>
      <c r="E1482" s="12" t="s">
        <v>4185</v>
      </c>
    </row>
    <row r="1483" customFormat="false" ht="23.85" hidden="false" customHeight="false" outlineLevel="0" collapsed="false">
      <c r="A1483" s="7" t="n">
        <v>1970</v>
      </c>
      <c r="B1483" s="7" t="s">
        <v>119</v>
      </c>
      <c r="C1483" s="7" t="s">
        <v>4186</v>
      </c>
      <c r="D1483" s="9" t="s">
        <v>90</v>
      </c>
      <c r="E1483" s="12" t="s">
        <v>4187</v>
      </c>
    </row>
    <row r="1484" customFormat="false" ht="23.85" hidden="false" customHeight="false" outlineLevel="0" collapsed="false">
      <c r="A1484" s="7" t="n">
        <v>1970</v>
      </c>
      <c r="B1484" s="7" t="s">
        <v>144</v>
      </c>
      <c r="C1484" s="7" t="s">
        <v>4184</v>
      </c>
      <c r="D1484" s="9" t="s">
        <v>90</v>
      </c>
      <c r="E1484" s="12" t="s">
        <v>4185</v>
      </c>
    </row>
    <row r="1485" customFormat="false" ht="23.85" hidden="false" customHeight="false" outlineLevel="0" collapsed="false">
      <c r="A1485" s="7" t="n">
        <v>1978</v>
      </c>
      <c r="B1485" s="7" t="s">
        <v>578</v>
      </c>
      <c r="C1485" s="7" t="s">
        <v>4186</v>
      </c>
      <c r="D1485" s="9" t="s">
        <v>90</v>
      </c>
      <c r="E1485" s="12" t="s">
        <v>4187</v>
      </c>
    </row>
    <row r="1486" customFormat="false" ht="23.85" hidden="false" customHeight="false" outlineLevel="0" collapsed="false">
      <c r="A1486" s="7" t="n">
        <v>1978</v>
      </c>
      <c r="B1486" s="7" t="s">
        <v>119</v>
      </c>
      <c r="C1486" s="7" t="s">
        <v>4184</v>
      </c>
      <c r="D1486" s="9" t="s">
        <v>90</v>
      </c>
      <c r="E1486" s="12" t="s">
        <v>4185</v>
      </c>
    </row>
    <row r="1487" customFormat="false" ht="23.85" hidden="false" customHeight="false" outlineLevel="0" collapsed="false">
      <c r="A1487" s="7" t="n">
        <v>1981</v>
      </c>
      <c r="B1487" s="7" t="s">
        <v>107</v>
      </c>
      <c r="C1487" s="7" t="s">
        <v>4186</v>
      </c>
      <c r="D1487" s="9" t="s">
        <v>90</v>
      </c>
      <c r="E1487" s="12" t="s">
        <v>4187</v>
      </c>
    </row>
    <row r="1488" customFormat="false" ht="23.85" hidden="false" customHeight="false" outlineLevel="0" collapsed="false">
      <c r="A1488" s="7" t="n">
        <v>1981</v>
      </c>
      <c r="B1488" s="7" t="s">
        <v>91</v>
      </c>
      <c r="C1488" s="7" t="s">
        <v>4184</v>
      </c>
      <c r="D1488" s="9" t="s">
        <v>90</v>
      </c>
      <c r="E1488" s="12" t="s">
        <v>4185</v>
      </c>
    </row>
    <row r="1489" customFormat="false" ht="23.85" hidden="false" customHeight="false" outlineLevel="0" collapsed="false">
      <c r="A1489" s="7" t="n">
        <v>1982</v>
      </c>
      <c r="B1489" s="7" t="s">
        <v>119</v>
      </c>
      <c r="C1489" s="7" t="s">
        <v>4186</v>
      </c>
      <c r="D1489" s="9" t="s">
        <v>90</v>
      </c>
      <c r="E1489" s="12" t="s">
        <v>4187</v>
      </c>
    </row>
    <row r="1490" customFormat="false" ht="23.85" hidden="false" customHeight="false" outlineLevel="0" collapsed="false">
      <c r="A1490" s="7" t="n">
        <v>1982</v>
      </c>
      <c r="B1490" s="7" t="s">
        <v>83</v>
      </c>
      <c r="C1490" s="7" t="s">
        <v>4184</v>
      </c>
      <c r="D1490" s="9" t="s">
        <v>90</v>
      </c>
      <c r="E1490" s="12" t="s">
        <v>4185</v>
      </c>
    </row>
    <row r="1491" customFormat="false" ht="15" hidden="false" customHeight="false" outlineLevel="0" collapsed="false">
      <c r="A1491" s="7" t="n">
        <v>1988</v>
      </c>
      <c r="B1491" s="7" t="s">
        <v>144</v>
      </c>
      <c r="C1491" s="7" t="s">
        <v>4184</v>
      </c>
      <c r="D1491" s="9" t="s">
        <v>103</v>
      </c>
      <c r="E1491" s="12" t="s">
        <v>4185</v>
      </c>
    </row>
    <row r="1492" customFormat="false" ht="23.85" hidden="false" customHeight="false" outlineLevel="0" collapsed="false">
      <c r="A1492" s="7" t="n">
        <v>1992</v>
      </c>
      <c r="B1492" s="7" t="s">
        <v>110</v>
      </c>
      <c r="C1492" s="7" t="s">
        <v>4186</v>
      </c>
      <c r="D1492" s="9" t="s">
        <v>90</v>
      </c>
      <c r="E1492" s="12" t="s">
        <v>4187</v>
      </c>
    </row>
    <row r="1493" customFormat="false" ht="23.85" hidden="false" customHeight="false" outlineLevel="0" collapsed="false">
      <c r="A1493" s="7" t="n">
        <v>1992</v>
      </c>
      <c r="B1493" s="7" t="s">
        <v>83</v>
      </c>
      <c r="C1493" s="7" t="s">
        <v>4184</v>
      </c>
      <c r="D1493" s="9" t="s">
        <v>90</v>
      </c>
      <c r="E1493" s="12" t="s">
        <v>4185</v>
      </c>
    </row>
    <row r="1494" customFormat="false" ht="23.85" hidden="false" customHeight="false" outlineLevel="0" collapsed="false">
      <c r="A1494" s="7" t="n">
        <v>1995</v>
      </c>
      <c r="B1494" s="7" t="s">
        <v>91</v>
      </c>
      <c r="C1494" s="7" t="s">
        <v>4186</v>
      </c>
      <c r="D1494" s="9" t="s">
        <v>90</v>
      </c>
      <c r="E1494" s="12" t="s">
        <v>4187</v>
      </c>
    </row>
    <row r="1495" customFormat="false" ht="23.85" hidden="false" customHeight="false" outlineLevel="0" collapsed="false">
      <c r="A1495" s="7" t="n">
        <v>1995</v>
      </c>
      <c r="B1495" s="7" t="s">
        <v>147</v>
      </c>
      <c r="C1495" s="7" t="s">
        <v>4184</v>
      </c>
      <c r="D1495" s="9" t="s">
        <v>90</v>
      </c>
      <c r="E1495" s="12" t="s">
        <v>4185</v>
      </c>
    </row>
    <row r="1496" customFormat="false" ht="15" hidden="false" customHeight="false" outlineLevel="0" collapsed="false">
      <c r="A1496" s="7" t="n">
        <v>2000</v>
      </c>
      <c r="B1496" s="7" t="s">
        <v>83</v>
      </c>
      <c r="C1496" s="7" t="s">
        <v>4186</v>
      </c>
      <c r="D1496" s="9" t="s">
        <v>153</v>
      </c>
      <c r="E1496" s="12" t="s">
        <v>4187</v>
      </c>
    </row>
    <row r="1497" customFormat="false" ht="15" hidden="false" customHeight="false" outlineLevel="0" collapsed="false">
      <c r="A1497" s="7" t="n">
        <v>2000</v>
      </c>
      <c r="B1497" s="7" t="s">
        <v>144</v>
      </c>
      <c r="C1497" s="7" t="s">
        <v>4186</v>
      </c>
      <c r="D1497" s="9" t="s">
        <v>153</v>
      </c>
      <c r="E1497" s="12" t="s">
        <v>4187</v>
      </c>
    </row>
    <row r="1498" customFormat="false" ht="15" hidden="false" customHeight="false" outlineLevel="0" collapsed="false">
      <c r="A1498" s="7" t="n">
        <v>2005</v>
      </c>
      <c r="B1498" s="7" t="s">
        <v>110</v>
      </c>
      <c r="C1498" s="7" t="s">
        <v>4184</v>
      </c>
      <c r="D1498" s="9" t="s">
        <v>165</v>
      </c>
      <c r="E1498" s="12" t="s">
        <v>4185</v>
      </c>
    </row>
    <row r="1499" customFormat="false" ht="23.85" hidden="false" customHeight="false" outlineLevel="0" collapsed="false">
      <c r="A1499" s="7" t="n">
        <v>2007</v>
      </c>
      <c r="B1499" s="7" t="s">
        <v>110</v>
      </c>
      <c r="C1499" s="7" t="s">
        <v>4186</v>
      </c>
      <c r="D1499" s="9" t="s">
        <v>90</v>
      </c>
      <c r="E1499" s="12" t="s">
        <v>4187</v>
      </c>
    </row>
    <row r="1500" customFormat="false" ht="23.85" hidden="false" customHeight="false" outlineLevel="0" collapsed="false">
      <c r="A1500" s="7" t="n">
        <v>2007</v>
      </c>
      <c r="B1500" s="7" t="s">
        <v>962</v>
      </c>
      <c r="C1500" s="7" t="s">
        <v>4184</v>
      </c>
      <c r="D1500" s="9" t="s">
        <v>90</v>
      </c>
      <c r="E1500" s="12" t="s">
        <v>4185</v>
      </c>
    </row>
    <row r="1501" customFormat="false" ht="23.85" hidden="false" customHeight="false" outlineLevel="0" collapsed="false">
      <c r="A1501" s="7" t="n">
        <v>2008</v>
      </c>
      <c r="B1501" s="7" t="s">
        <v>110</v>
      </c>
      <c r="C1501" s="7" t="s">
        <v>4186</v>
      </c>
      <c r="D1501" s="9" t="s">
        <v>90</v>
      </c>
      <c r="E1501" s="12" t="s">
        <v>4187</v>
      </c>
    </row>
    <row r="1502" customFormat="false" ht="23.85" hidden="false" customHeight="false" outlineLevel="0" collapsed="false">
      <c r="A1502" s="7" t="n">
        <v>2008</v>
      </c>
      <c r="B1502" s="7" t="s">
        <v>91</v>
      </c>
      <c r="C1502" s="7" t="s">
        <v>4184</v>
      </c>
      <c r="D1502" s="9" t="s">
        <v>90</v>
      </c>
      <c r="E1502" s="12" t="s">
        <v>4185</v>
      </c>
    </row>
    <row r="1503" customFormat="false" ht="23.85" hidden="false" customHeight="false" outlineLevel="0" collapsed="false">
      <c r="A1503" s="7" t="n">
        <v>2009</v>
      </c>
      <c r="B1503" s="7" t="s">
        <v>119</v>
      </c>
      <c r="C1503" s="7" t="s">
        <v>4186</v>
      </c>
      <c r="D1503" s="9" t="s">
        <v>90</v>
      </c>
      <c r="E1503" s="12" t="s">
        <v>4187</v>
      </c>
    </row>
    <row r="1504" customFormat="false" ht="23.85" hidden="false" customHeight="false" outlineLevel="0" collapsed="false">
      <c r="A1504" s="7" t="n">
        <v>2009</v>
      </c>
      <c r="B1504" s="7" t="s">
        <v>110</v>
      </c>
      <c r="C1504" s="7" t="s">
        <v>4184</v>
      </c>
      <c r="D1504" s="9" t="s">
        <v>90</v>
      </c>
      <c r="E1504" s="12" t="s">
        <v>4185</v>
      </c>
    </row>
    <row r="1505" customFormat="false" ht="23.85" hidden="false" customHeight="false" outlineLevel="0" collapsed="false">
      <c r="A1505" s="7" t="n">
        <v>2011</v>
      </c>
      <c r="B1505" s="7" t="s">
        <v>119</v>
      </c>
      <c r="C1505" s="7" t="s">
        <v>4186</v>
      </c>
      <c r="D1505" s="9" t="s">
        <v>90</v>
      </c>
      <c r="E1505" s="12" t="s">
        <v>4187</v>
      </c>
    </row>
    <row r="1506" customFormat="false" ht="23.85" hidden="false" customHeight="false" outlineLevel="0" collapsed="false">
      <c r="A1506" s="7" t="n">
        <v>2011</v>
      </c>
      <c r="B1506" s="7" t="s">
        <v>118</v>
      </c>
      <c r="C1506" s="7" t="s">
        <v>4184</v>
      </c>
      <c r="D1506" s="9" t="s">
        <v>90</v>
      </c>
      <c r="E1506" s="12" t="s">
        <v>4185</v>
      </c>
    </row>
    <row r="1507" customFormat="false" ht="23.85" hidden="false" customHeight="false" outlineLevel="0" collapsed="false">
      <c r="A1507" s="7" t="n">
        <v>2012</v>
      </c>
      <c r="B1507" s="7" t="s">
        <v>83</v>
      </c>
      <c r="C1507" s="7" t="s">
        <v>4186</v>
      </c>
      <c r="D1507" s="9" t="s">
        <v>90</v>
      </c>
      <c r="E1507" s="12" t="s">
        <v>4187</v>
      </c>
    </row>
    <row r="1508" customFormat="false" ht="23.85" hidden="false" customHeight="false" outlineLevel="0" collapsed="false">
      <c r="A1508" s="7" t="n">
        <v>2012</v>
      </c>
      <c r="B1508" s="7" t="s">
        <v>110</v>
      </c>
      <c r="C1508" s="7" t="s">
        <v>4184</v>
      </c>
      <c r="D1508" s="9" t="s">
        <v>90</v>
      </c>
      <c r="E1508" s="12" t="s">
        <v>4185</v>
      </c>
    </row>
    <row r="1509" customFormat="false" ht="23.85" hidden="false" customHeight="false" outlineLevel="0" collapsed="false">
      <c r="A1509" s="7" t="n">
        <v>2014</v>
      </c>
      <c r="B1509" s="7" t="s">
        <v>119</v>
      </c>
      <c r="C1509" s="7" t="s">
        <v>4186</v>
      </c>
      <c r="D1509" s="9" t="s">
        <v>90</v>
      </c>
      <c r="E1509" s="12" t="s">
        <v>4187</v>
      </c>
    </row>
    <row r="1510" customFormat="false" ht="23.85" hidden="false" customHeight="false" outlineLevel="0" collapsed="false">
      <c r="A1510" s="7" t="n">
        <v>2014</v>
      </c>
      <c r="B1510" s="7" t="s">
        <v>118</v>
      </c>
      <c r="C1510" s="7" t="s">
        <v>4184</v>
      </c>
      <c r="D1510" s="9" t="s">
        <v>90</v>
      </c>
      <c r="E1510" s="12" t="s">
        <v>4185</v>
      </c>
    </row>
    <row r="1511" customFormat="false" ht="23.85" hidden="false" customHeight="false" outlineLevel="0" collapsed="false">
      <c r="A1511" s="7" t="n">
        <v>2017</v>
      </c>
      <c r="B1511" s="7" t="s">
        <v>110</v>
      </c>
      <c r="C1511" s="7" t="s">
        <v>4186</v>
      </c>
      <c r="D1511" s="9" t="s">
        <v>90</v>
      </c>
      <c r="E1511" s="12" t="s">
        <v>4187</v>
      </c>
    </row>
    <row r="1512" customFormat="false" ht="23.85" hidden="false" customHeight="false" outlineLevel="0" collapsed="false">
      <c r="A1512" s="7" t="n">
        <v>2017</v>
      </c>
      <c r="B1512" s="7" t="s">
        <v>83</v>
      </c>
      <c r="C1512" s="7" t="s">
        <v>4184</v>
      </c>
      <c r="D1512" s="9" t="s">
        <v>90</v>
      </c>
      <c r="E1512" s="12" t="s">
        <v>4185</v>
      </c>
    </row>
    <row r="1513" customFormat="false" ht="15" hidden="false" customHeight="false" outlineLevel="0" collapsed="false">
      <c r="A1513" s="7" t="n">
        <v>2020</v>
      </c>
      <c r="B1513" s="7" t="s">
        <v>96</v>
      </c>
      <c r="C1513" s="7" t="s">
        <v>4184</v>
      </c>
      <c r="D1513" s="9" t="s">
        <v>82</v>
      </c>
      <c r="E1513" s="12" t="s">
        <v>4185</v>
      </c>
    </row>
    <row r="1514" customFormat="false" ht="15" hidden="false" customHeight="false" outlineLevel="0" collapsed="false">
      <c r="A1514" s="7" t="n">
        <v>2023</v>
      </c>
      <c r="B1514" s="7" t="s">
        <v>119</v>
      </c>
      <c r="C1514" s="7" t="s">
        <v>4184</v>
      </c>
      <c r="D1514" s="9" t="s">
        <v>103</v>
      </c>
      <c r="E1514" s="12" t="s">
        <v>4185</v>
      </c>
    </row>
    <row r="1515" customFormat="false" ht="23.85" hidden="false" customHeight="false" outlineLevel="0" collapsed="false">
      <c r="A1515" s="7" t="n">
        <v>2029</v>
      </c>
      <c r="B1515" s="7" t="s">
        <v>944</v>
      </c>
      <c r="C1515" s="7" t="s">
        <v>4186</v>
      </c>
      <c r="D1515" s="9" t="s">
        <v>90</v>
      </c>
      <c r="E1515" s="12" t="s">
        <v>4187</v>
      </c>
    </row>
    <row r="1516" customFormat="false" ht="23.85" hidden="false" customHeight="false" outlineLevel="0" collapsed="false">
      <c r="A1516" s="7" t="n">
        <v>2029</v>
      </c>
      <c r="B1516" s="7" t="s">
        <v>83</v>
      </c>
      <c r="C1516" s="7" t="s">
        <v>4184</v>
      </c>
      <c r="D1516" s="9" t="s">
        <v>90</v>
      </c>
      <c r="E1516" s="12" t="s">
        <v>4185</v>
      </c>
    </row>
    <row r="1517" customFormat="false" ht="23.85" hidden="false" customHeight="false" outlineLevel="0" collapsed="false">
      <c r="A1517" s="7" t="n">
        <v>2030</v>
      </c>
      <c r="B1517" s="7" t="s">
        <v>83</v>
      </c>
      <c r="C1517" s="7" t="s">
        <v>4186</v>
      </c>
      <c r="D1517" s="9" t="s">
        <v>90</v>
      </c>
      <c r="E1517" s="12" t="s">
        <v>4187</v>
      </c>
    </row>
    <row r="1518" customFormat="false" ht="23.85" hidden="false" customHeight="false" outlineLevel="0" collapsed="false">
      <c r="A1518" s="7" t="n">
        <v>2030</v>
      </c>
      <c r="B1518" s="7" t="s">
        <v>110</v>
      </c>
      <c r="C1518" s="7" t="s">
        <v>4184</v>
      </c>
      <c r="D1518" s="9" t="s">
        <v>90</v>
      </c>
      <c r="E1518" s="12" t="s">
        <v>4185</v>
      </c>
    </row>
    <row r="1519" customFormat="false" ht="15" hidden="false" customHeight="false" outlineLevel="0" collapsed="false">
      <c r="A1519" s="7" t="n">
        <v>2033</v>
      </c>
      <c r="B1519" s="7" t="s">
        <v>83</v>
      </c>
      <c r="C1519" s="7" t="s">
        <v>4186</v>
      </c>
      <c r="D1519" s="9" t="s">
        <v>153</v>
      </c>
      <c r="E1519" s="12" t="s">
        <v>4187</v>
      </c>
    </row>
    <row r="1520" customFormat="false" ht="15" hidden="false" customHeight="false" outlineLevel="0" collapsed="false">
      <c r="A1520" s="7" t="n">
        <v>2034</v>
      </c>
      <c r="B1520" s="7" t="s">
        <v>119</v>
      </c>
      <c r="C1520" s="7" t="s">
        <v>4184</v>
      </c>
      <c r="D1520" s="9" t="s">
        <v>103</v>
      </c>
      <c r="E1520" s="12" t="s">
        <v>4185</v>
      </c>
    </row>
    <row r="1521" customFormat="false" ht="23.85" hidden="false" customHeight="false" outlineLevel="0" collapsed="false">
      <c r="A1521" s="7" t="n">
        <v>2040</v>
      </c>
      <c r="B1521" s="7" t="s">
        <v>119</v>
      </c>
      <c r="C1521" s="7" t="s">
        <v>4186</v>
      </c>
      <c r="D1521" s="9" t="s">
        <v>90</v>
      </c>
      <c r="E1521" s="12" t="s">
        <v>4187</v>
      </c>
    </row>
    <row r="1522" customFormat="false" ht="23.85" hidden="false" customHeight="false" outlineLevel="0" collapsed="false">
      <c r="A1522" s="7" t="n">
        <v>2040</v>
      </c>
      <c r="B1522" s="7" t="s">
        <v>650</v>
      </c>
      <c r="C1522" s="7" t="s">
        <v>4184</v>
      </c>
      <c r="D1522" s="9" t="s">
        <v>90</v>
      </c>
      <c r="E1522" s="12" t="s">
        <v>4185</v>
      </c>
    </row>
    <row r="1523" customFormat="false" ht="15" hidden="false" customHeight="false" outlineLevel="0" collapsed="false">
      <c r="A1523" s="7" t="n">
        <v>2042</v>
      </c>
      <c r="B1523" s="7" t="s">
        <v>107</v>
      </c>
      <c r="C1523" s="7" t="s">
        <v>4184</v>
      </c>
      <c r="D1523" s="9" t="s">
        <v>165</v>
      </c>
      <c r="E1523" s="12" t="s">
        <v>4185</v>
      </c>
    </row>
    <row r="1524" customFormat="false" ht="23.85" hidden="false" customHeight="false" outlineLevel="0" collapsed="false">
      <c r="A1524" s="7" t="n">
        <v>2043</v>
      </c>
      <c r="B1524" s="7" t="s">
        <v>107</v>
      </c>
      <c r="C1524" s="7" t="s">
        <v>4186</v>
      </c>
      <c r="D1524" s="9" t="s">
        <v>90</v>
      </c>
      <c r="E1524" s="12" t="s">
        <v>4187</v>
      </c>
    </row>
    <row r="1525" customFormat="false" ht="23.85" hidden="false" customHeight="false" outlineLevel="0" collapsed="false">
      <c r="A1525" s="7" t="n">
        <v>2043</v>
      </c>
      <c r="B1525" s="7" t="s">
        <v>248</v>
      </c>
      <c r="C1525" s="7" t="s">
        <v>4184</v>
      </c>
      <c r="D1525" s="9" t="s">
        <v>90</v>
      </c>
      <c r="E1525" s="12" t="s">
        <v>4185</v>
      </c>
    </row>
    <row r="1526" customFormat="false" ht="23.85" hidden="false" customHeight="false" outlineLevel="0" collapsed="false">
      <c r="A1526" s="7" t="n">
        <v>2046</v>
      </c>
      <c r="B1526" s="7" t="s">
        <v>1499</v>
      </c>
      <c r="C1526" s="7" t="s">
        <v>4186</v>
      </c>
      <c r="D1526" s="9" t="s">
        <v>90</v>
      </c>
      <c r="E1526" s="12" t="s">
        <v>4187</v>
      </c>
    </row>
    <row r="1527" customFormat="false" ht="23.85" hidden="false" customHeight="false" outlineLevel="0" collapsed="false">
      <c r="A1527" s="7" t="n">
        <v>2046</v>
      </c>
      <c r="B1527" s="7" t="s">
        <v>92</v>
      </c>
      <c r="C1527" s="7" t="s">
        <v>4184</v>
      </c>
      <c r="D1527" s="9" t="s">
        <v>90</v>
      </c>
      <c r="E1527" s="12" t="s">
        <v>4185</v>
      </c>
    </row>
    <row r="1528" customFormat="false" ht="23.85" hidden="false" customHeight="false" outlineLevel="0" collapsed="false">
      <c r="A1528" s="7" t="n">
        <v>2051</v>
      </c>
      <c r="B1528" s="7" t="s">
        <v>83</v>
      </c>
      <c r="C1528" s="7" t="s">
        <v>4186</v>
      </c>
      <c r="D1528" s="9" t="s">
        <v>90</v>
      </c>
      <c r="E1528" s="12" t="s">
        <v>4187</v>
      </c>
    </row>
    <row r="1529" customFormat="false" ht="23.85" hidden="false" customHeight="false" outlineLevel="0" collapsed="false">
      <c r="A1529" s="7" t="n">
        <v>2051</v>
      </c>
      <c r="B1529" s="7" t="s">
        <v>110</v>
      </c>
      <c r="C1529" s="7" t="s">
        <v>4184</v>
      </c>
      <c r="D1529" s="9" t="s">
        <v>90</v>
      </c>
      <c r="E1529" s="12" t="s">
        <v>4185</v>
      </c>
    </row>
    <row r="1530" customFormat="false" ht="23.85" hidden="false" customHeight="false" outlineLevel="0" collapsed="false">
      <c r="A1530" s="7" t="n">
        <v>2054</v>
      </c>
      <c r="B1530" s="7" t="s">
        <v>107</v>
      </c>
      <c r="C1530" s="7" t="s">
        <v>4186</v>
      </c>
      <c r="D1530" s="9" t="s">
        <v>90</v>
      </c>
      <c r="E1530" s="12" t="s">
        <v>4187</v>
      </c>
    </row>
    <row r="1531" customFormat="false" ht="23.85" hidden="false" customHeight="false" outlineLevel="0" collapsed="false">
      <c r="A1531" s="7" t="n">
        <v>2054</v>
      </c>
      <c r="B1531" s="7" t="s">
        <v>144</v>
      </c>
      <c r="C1531" s="7" t="s">
        <v>4184</v>
      </c>
      <c r="D1531" s="9" t="s">
        <v>90</v>
      </c>
      <c r="E1531" s="12" t="s">
        <v>4185</v>
      </c>
    </row>
    <row r="1532" customFormat="false" ht="15" hidden="false" customHeight="false" outlineLevel="0" collapsed="false">
      <c r="A1532" s="7" t="n">
        <v>2057</v>
      </c>
      <c r="B1532" s="7" t="s">
        <v>248</v>
      </c>
      <c r="C1532" s="7" t="s">
        <v>4184</v>
      </c>
      <c r="D1532" s="9" t="s">
        <v>82</v>
      </c>
      <c r="E1532" s="12" t="s">
        <v>4185</v>
      </c>
    </row>
    <row r="1533" customFormat="false" ht="15" hidden="false" customHeight="false" outlineLevel="0" collapsed="false">
      <c r="A1533" s="7" t="n">
        <v>2060</v>
      </c>
      <c r="B1533" s="7" t="s">
        <v>119</v>
      </c>
      <c r="C1533" s="7" t="s">
        <v>4184</v>
      </c>
      <c r="D1533" s="9" t="s">
        <v>165</v>
      </c>
      <c r="E1533" s="12" t="s">
        <v>4185</v>
      </c>
    </row>
    <row r="1534" customFormat="false" ht="15" hidden="false" customHeight="false" outlineLevel="0" collapsed="false">
      <c r="A1534" s="7" t="n">
        <v>2061</v>
      </c>
      <c r="B1534" s="7" t="s">
        <v>83</v>
      </c>
      <c r="C1534" s="7" t="s">
        <v>4184</v>
      </c>
      <c r="D1534" s="9" t="s">
        <v>165</v>
      </c>
      <c r="E1534" s="12" t="s">
        <v>4185</v>
      </c>
    </row>
    <row r="1535" customFormat="false" ht="23.85" hidden="false" customHeight="false" outlineLevel="0" collapsed="false">
      <c r="A1535" s="7" t="n">
        <v>2065</v>
      </c>
      <c r="B1535" s="7" t="s">
        <v>144</v>
      </c>
      <c r="C1535" s="7" t="s">
        <v>4186</v>
      </c>
      <c r="D1535" s="9" t="s">
        <v>90</v>
      </c>
      <c r="E1535" s="12" t="s">
        <v>4187</v>
      </c>
    </row>
    <row r="1536" customFormat="false" ht="23.85" hidden="false" customHeight="false" outlineLevel="0" collapsed="false">
      <c r="A1536" s="7" t="n">
        <v>2065</v>
      </c>
      <c r="B1536" s="7" t="s">
        <v>110</v>
      </c>
      <c r="C1536" s="7" t="s">
        <v>4184</v>
      </c>
      <c r="D1536" s="9" t="s">
        <v>90</v>
      </c>
      <c r="E1536" s="12" t="s">
        <v>4185</v>
      </c>
    </row>
    <row r="1537" customFormat="false" ht="23.85" hidden="false" customHeight="false" outlineLevel="0" collapsed="false">
      <c r="A1537" s="7" t="n">
        <v>2070</v>
      </c>
      <c r="B1537" s="7" t="s">
        <v>147</v>
      </c>
      <c r="C1537" s="7" t="s">
        <v>4186</v>
      </c>
      <c r="D1537" s="9" t="s">
        <v>90</v>
      </c>
      <c r="E1537" s="12" t="s">
        <v>4187</v>
      </c>
    </row>
    <row r="1538" customFormat="false" ht="23.85" hidden="false" customHeight="false" outlineLevel="0" collapsed="false">
      <c r="A1538" s="7" t="n">
        <v>2070</v>
      </c>
      <c r="B1538" s="7" t="s">
        <v>91</v>
      </c>
      <c r="C1538" s="7" t="s">
        <v>4184</v>
      </c>
      <c r="D1538" s="9" t="s">
        <v>90</v>
      </c>
      <c r="E1538" s="12" t="s">
        <v>4185</v>
      </c>
    </row>
    <row r="1539" customFormat="false" ht="23.85" hidden="false" customHeight="false" outlineLevel="0" collapsed="false">
      <c r="A1539" s="7" t="n">
        <v>2071</v>
      </c>
      <c r="B1539" s="7" t="s">
        <v>91</v>
      </c>
      <c r="C1539" s="7" t="s">
        <v>4186</v>
      </c>
      <c r="D1539" s="9" t="s">
        <v>90</v>
      </c>
      <c r="E1539" s="12" t="s">
        <v>4187</v>
      </c>
    </row>
    <row r="1540" customFormat="false" ht="23.85" hidden="false" customHeight="false" outlineLevel="0" collapsed="false">
      <c r="A1540" s="7" t="n">
        <v>2071</v>
      </c>
      <c r="B1540" s="7" t="s">
        <v>119</v>
      </c>
      <c r="C1540" s="7" t="s">
        <v>4184</v>
      </c>
      <c r="D1540" s="9" t="s">
        <v>90</v>
      </c>
      <c r="E1540" s="12" t="s">
        <v>4185</v>
      </c>
    </row>
    <row r="1541" customFormat="false" ht="15" hidden="false" customHeight="false" outlineLevel="0" collapsed="false">
      <c r="A1541" s="7" t="n">
        <v>2072</v>
      </c>
      <c r="B1541" s="7" t="s">
        <v>119</v>
      </c>
      <c r="C1541" s="7" t="s">
        <v>4184</v>
      </c>
      <c r="D1541" s="9" t="s">
        <v>103</v>
      </c>
      <c r="E1541" s="12" t="s">
        <v>4185</v>
      </c>
    </row>
    <row r="1542" customFormat="false" ht="15" hidden="false" customHeight="false" outlineLevel="0" collapsed="false">
      <c r="A1542" s="7" t="n">
        <v>2073</v>
      </c>
      <c r="B1542" s="7" t="s">
        <v>83</v>
      </c>
      <c r="C1542" s="7" t="s">
        <v>4188</v>
      </c>
      <c r="D1542" s="9" t="s">
        <v>327</v>
      </c>
      <c r="E1542" s="12" t="s">
        <v>4189</v>
      </c>
    </row>
    <row r="1543" customFormat="false" ht="15" hidden="false" customHeight="false" outlineLevel="0" collapsed="false">
      <c r="A1543" s="7" t="n">
        <v>2073</v>
      </c>
      <c r="B1543" s="7" t="s">
        <v>110</v>
      </c>
      <c r="C1543" s="7" t="s">
        <v>4188</v>
      </c>
      <c r="D1543" s="9" t="s">
        <v>327</v>
      </c>
      <c r="E1543" s="12" t="s">
        <v>4189</v>
      </c>
    </row>
    <row r="1544" customFormat="false" ht="35.05" hidden="false" customHeight="false" outlineLevel="0" collapsed="false">
      <c r="A1544" s="7" t="n">
        <v>2076</v>
      </c>
      <c r="B1544" s="7" t="s">
        <v>92</v>
      </c>
      <c r="C1544" s="7" t="s">
        <v>4184</v>
      </c>
      <c r="D1544" s="9" t="s">
        <v>233</v>
      </c>
      <c r="E1544" s="12" t="s">
        <v>4185</v>
      </c>
    </row>
    <row r="1545" customFormat="false" ht="35.05" hidden="false" customHeight="false" outlineLevel="0" collapsed="false">
      <c r="A1545" s="7" t="n">
        <v>2076</v>
      </c>
      <c r="B1545" s="7" t="s">
        <v>119</v>
      </c>
      <c r="C1545" s="7" t="s">
        <v>4186</v>
      </c>
      <c r="D1545" s="9" t="s">
        <v>233</v>
      </c>
      <c r="E1545" s="12" t="s">
        <v>4187</v>
      </c>
    </row>
    <row r="1546" customFormat="false" ht="35.05" hidden="false" customHeight="false" outlineLevel="0" collapsed="false">
      <c r="A1546" s="7" t="n">
        <v>2076</v>
      </c>
      <c r="B1546" s="7" t="s">
        <v>144</v>
      </c>
      <c r="C1546" s="7" t="s">
        <v>4184</v>
      </c>
      <c r="D1546" s="9" t="s">
        <v>233</v>
      </c>
      <c r="E1546" s="12" t="s">
        <v>4185</v>
      </c>
    </row>
    <row r="1547" customFormat="false" ht="15" hidden="false" customHeight="false" outlineLevel="0" collapsed="false">
      <c r="A1547" s="7" t="n">
        <v>2077</v>
      </c>
      <c r="B1547" s="7" t="s">
        <v>119</v>
      </c>
      <c r="C1547" s="7" t="s">
        <v>4184</v>
      </c>
      <c r="D1547" s="9" t="s">
        <v>103</v>
      </c>
      <c r="E1547" s="12" t="s">
        <v>4185</v>
      </c>
    </row>
    <row r="1548" customFormat="false" ht="23.85" hidden="false" customHeight="false" outlineLevel="0" collapsed="false">
      <c r="A1548" s="7" t="n">
        <v>2082</v>
      </c>
      <c r="B1548" s="7" t="s">
        <v>83</v>
      </c>
      <c r="C1548" s="7" t="s">
        <v>4186</v>
      </c>
      <c r="D1548" s="9" t="s">
        <v>90</v>
      </c>
      <c r="E1548" s="12" t="s">
        <v>4187</v>
      </c>
    </row>
    <row r="1549" customFormat="false" ht="23.85" hidden="false" customHeight="false" outlineLevel="0" collapsed="false">
      <c r="A1549" s="7" t="n">
        <v>2082</v>
      </c>
      <c r="B1549" s="7" t="s">
        <v>144</v>
      </c>
      <c r="C1549" s="7" t="s">
        <v>4184</v>
      </c>
      <c r="D1549" s="9" t="s">
        <v>90</v>
      </c>
      <c r="E1549" s="12" t="s">
        <v>4185</v>
      </c>
    </row>
    <row r="1550" customFormat="false" ht="15" hidden="false" customHeight="false" outlineLevel="0" collapsed="false">
      <c r="A1550" s="7" t="n">
        <v>2088</v>
      </c>
      <c r="B1550" s="7" t="s">
        <v>83</v>
      </c>
      <c r="C1550" s="7" t="s">
        <v>4184</v>
      </c>
      <c r="D1550" s="9" t="s">
        <v>165</v>
      </c>
      <c r="E1550" s="12" t="s">
        <v>4185</v>
      </c>
    </row>
    <row r="1551" customFormat="false" ht="23.85" hidden="false" customHeight="false" outlineLevel="0" collapsed="false">
      <c r="A1551" s="7" t="n">
        <v>2089</v>
      </c>
      <c r="B1551" s="7" t="s">
        <v>107</v>
      </c>
      <c r="C1551" s="7" t="s">
        <v>4186</v>
      </c>
      <c r="D1551" s="9" t="s">
        <v>90</v>
      </c>
      <c r="E1551" s="12" t="s">
        <v>4187</v>
      </c>
    </row>
    <row r="1552" customFormat="false" ht="23.85" hidden="false" customHeight="false" outlineLevel="0" collapsed="false">
      <c r="A1552" s="7" t="n">
        <v>2089</v>
      </c>
      <c r="B1552" s="7" t="s">
        <v>183</v>
      </c>
      <c r="C1552" s="7" t="s">
        <v>4184</v>
      </c>
      <c r="D1552" s="9" t="s">
        <v>90</v>
      </c>
      <c r="E1552" s="12" t="s">
        <v>4185</v>
      </c>
    </row>
    <row r="1553" customFormat="false" ht="15" hidden="false" customHeight="false" outlineLevel="0" collapsed="false">
      <c r="A1553" s="7" t="n">
        <v>2090</v>
      </c>
      <c r="B1553" s="7" t="s">
        <v>83</v>
      </c>
      <c r="C1553" s="7" t="s">
        <v>4184</v>
      </c>
      <c r="D1553" s="9" t="s">
        <v>165</v>
      </c>
      <c r="E1553" s="12" t="s">
        <v>4185</v>
      </c>
    </row>
    <row r="1554" customFormat="false" ht="15" hidden="false" customHeight="false" outlineLevel="0" collapsed="false">
      <c r="A1554" s="7" t="n">
        <v>2091</v>
      </c>
      <c r="B1554" s="7" t="s">
        <v>83</v>
      </c>
      <c r="C1554" s="7" t="s">
        <v>4186</v>
      </c>
      <c r="D1554" s="9" t="s">
        <v>798</v>
      </c>
      <c r="E1554" s="12" t="s">
        <v>4187</v>
      </c>
    </row>
    <row r="1555" customFormat="false" ht="15" hidden="false" customHeight="false" outlineLevel="0" collapsed="false">
      <c r="A1555" s="7" t="n">
        <v>2092</v>
      </c>
      <c r="B1555" s="7" t="s">
        <v>83</v>
      </c>
      <c r="C1555" s="7" t="s">
        <v>4186</v>
      </c>
      <c r="D1555" s="9" t="s">
        <v>153</v>
      </c>
      <c r="E1555" s="12" t="s">
        <v>4187</v>
      </c>
    </row>
    <row r="1556" customFormat="false" ht="23.85" hidden="false" customHeight="false" outlineLevel="0" collapsed="false">
      <c r="A1556" s="7" t="n">
        <v>2093</v>
      </c>
      <c r="B1556" s="7" t="s">
        <v>83</v>
      </c>
      <c r="C1556" s="7" t="s">
        <v>4186</v>
      </c>
      <c r="D1556" s="9" t="s">
        <v>90</v>
      </c>
      <c r="E1556" s="12" t="s">
        <v>4187</v>
      </c>
    </row>
    <row r="1557" customFormat="false" ht="23.85" hidden="false" customHeight="false" outlineLevel="0" collapsed="false">
      <c r="A1557" s="7" t="n">
        <v>2093</v>
      </c>
      <c r="B1557" s="7" t="s">
        <v>144</v>
      </c>
      <c r="C1557" s="7" t="s">
        <v>4184</v>
      </c>
      <c r="D1557" s="9" t="s">
        <v>90</v>
      </c>
      <c r="E1557" s="12" t="s">
        <v>4185</v>
      </c>
    </row>
    <row r="1558" customFormat="false" ht="23.85" hidden="false" customHeight="false" outlineLevel="0" collapsed="false">
      <c r="A1558" s="7" t="n">
        <v>2096</v>
      </c>
      <c r="B1558" s="7" t="s">
        <v>144</v>
      </c>
      <c r="C1558" s="7" t="s">
        <v>4186</v>
      </c>
      <c r="D1558" s="9" t="s">
        <v>90</v>
      </c>
      <c r="E1558" s="12" t="s">
        <v>4187</v>
      </c>
    </row>
    <row r="1559" customFormat="false" ht="23.85" hidden="false" customHeight="false" outlineLevel="0" collapsed="false">
      <c r="A1559" s="7" t="n">
        <v>2096</v>
      </c>
      <c r="B1559" s="7" t="s">
        <v>91</v>
      </c>
      <c r="C1559" s="7" t="s">
        <v>4184</v>
      </c>
      <c r="D1559" s="9" t="s">
        <v>90</v>
      </c>
      <c r="E1559" s="12" t="s">
        <v>4185</v>
      </c>
    </row>
    <row r="1560" customFormat="false" ht="23.85" hidden="false" customHeight="false" outlineLevel="0" collapsed="false">
      <c r="A1560" s="7" t="n">
        <v>2098</v>
      </c>
      <c r="B1560" s="7" t="s">
        <v>83</v>
      </c>
      <c r="C1560" s="7" t="s">
        <v>4186</v>
      </c>
      <c r="D1560" s="9" t="s">
        <v>90</v>
      </c>
      <c r="E1560" s="12" t="s">
        <v>4187</v>
      </c>
    </row>
    <row r="1561" customFormat="false" ht="23.85" hidden="false" customHeight="false" outlineLevel="0" collapsed="false">
      <c r="A1561" s="7" t="n">
        <v>2098</v>
      </c>
      <c r="B1561" s="7" t="s">
        <v>110</v>
      </c>
      <c r="C1561" s="7" t="s">
        <v>4184</v>
      </c>
      <c r="D1561" s="9" t="s">
        <v>90</v>
      </c>
      <c r="E1561" s="12" t="s">
        <v>4185</v>
      </c>
    </row>
    <row r="1562" customFormat="false" ht="15" hidden="false" customHeight="false" outlineLevel="0" collapsed="false">
      <c r="A1562" s="7" t="n">
        <v>2099</v>
      </c>
      <c r="B1562" s="7" t="s">
        <v>119</v>
      </c>
      <c r="C1562" s="7" t="s">
        <v>4184</v>
      </c>
      <c r="D1562" s="9" t="s">
        <v>165</v>
      </c>
      <c r="E1562" s="12" t="s">
        <v>4185</v>
      </c>
    </row>
    <row r="1563" customFormat="false" ht="23.85" hidden="false" customHeight="false" outlineLevel="0" collapsed="false">
      <c r="A1563" s="7" t="n">
        <v>2106</v>
      </c>
      <c r="B1563" s="7" t="s">
        <v>83</v>
      </c>
      <c r="C1563" s="7" t="s">
        <v>4186</v>
      </c>
      <c r="D1563" s="9" t="s">
        <v>90</v>
      </c>
      <c r="E1563" s="12" t="s">
        <v>4187</v>
      </c>
    </row>
    <row r="1564" customFormat="false" ht="23.85" hidden="false" customHeight="false" outlineLevel="0" collapsed="false">
      <c r="A1564" s="7" t="n">
        <v>2106</v>
      </c>
      <c r="B1564" s="7" t="s">
        <v>110</v>
      </c>
      <c r="C1564" s="7" t="s">
        <v>4184</v>
      </c>
      <c r="D1564" s="9" t="s">
        <v>90</v>
      </c>
      <c r="E1564" s="12" t="s">
        <v>4185</v>
      </c>
    </row>
    <row r="1565" customFormat="false" ht="23.85" hidden="false" customHeight="false" outlineLevel="0" collapsed="false">
      <c r="A1565" s="7" t="n">
        <v>2107</v>
      </c>
      <c r="B1565" s="7" t="s">
        <v>92</v>
      </c>
      <c r="C1565" s="7" t="s">
        <v>4186</v>
      </c>
      <c r="D1565" s="9" t="s">
        <v>90</v>
      </c>
      <c r="E1565" s="12" t="s">
        <v>4187</v>
      </c>
    </row>
    <row r="1566" customFormat="false" ht="23.85" hidden="false" customHeight="false" outlineLevel="0" collapsed="false">
      <c r="A1566" s="7" t="n">
        <v>2107</v>
      </c>
      <c r="B1566" s="7" t="s">
        <v>119</v>
      </c>
      <c r="C1566" s="7" t="s">
        <v>4184</v>
      </c>
      <c r="D1566" s="9" t="s">
        <v>90</v>
      </c>
      <c r="E1566" s="12" t="s">
        <v>4185</v>
      </c>
    </row>
    <row r="1567" customFormat="false" ht="15" hidden="false" customHeight="false" outlineLevel="0" collapsed="false">
      <c r="A1567" s="7" t="n">
        <v>2112</v>
      </c>
      <c r="B1567" s="7" t="s">
        <v>119</v>
      </c>
      <c r="C1567" s="7" t="s">
        <v>4184</v>
      </c>
      <c r="D1567" s="9" t="s">
        <v>103</v>
      </c>
      <c r="E1567" s="12" t="s">
        <v>4185</v>
      </c>
    </row>
    <row r="1568" customFormat="false" ht="23.85" hidden="false" customHeight="false" outlineLevel="0" collapsed="false">
      <c r="A1568" s="7" t="n">
        <v>2116</v>
      </c>
      <c r="B1568" s="7" t="s">
        <v>144</v>
      </c>
      <c r="C1568" s="7" t="s">
        <v>4186</v>
      </c>
      <c r="D1568" s="9" t="s">
        <v>90</v>
      </c>
      <c r="E1568" s="12" t="s">
        <v>4187</v>
      </c>
    </row>
    <row r="1569" customFormat="false" ht="23.85" hidden="false" customHeight="false" outlineLevel="0" collapsed="false">
      <c r="A1569" s="7" t="n">
        <v>2116</v>
      </c>
      <c r="B1569" s="7" t="s">
        <v>107</v>
      </c>
      <c r="C1569" s="7" t="s">
        <v>4184</v>
      </c>
      <c r="D1569" s="9" t="s">
        <v>90</v>
      </c>
      <c r="E1569" s="12" t="s">
        <v>4185</v>
      </c>
    </row>
    <row r="1570" customFormat="false" ht="15" hidden="false" customHeight="false" outlineLevel="0" collapsed="false">
      <c r="A1570" s="7" t="n">
        <v>2119</v>
      </c>
      <c r="B1570" s="7" t="s">
        <v>110</v>
      </c>
      <c r="C1570" s="7" t="s">
        <v>4184</v>
      </c>
      <c r="D1570" s="9" t="s">
        <v>82</v>
      </c>
      <c r="E1570" s="12" t="s">
        <v>4185</v>
      </c>
    </row>
    <row r="1571" customFormat="false" ht="23.85" hidden="false" customHeight="false" outlineLevel="0" collapsed="false">
      <c r="A1571" s="7" t="n">
        <v>2121</v>
      </c>
      <c r="B1571" s="7" t="s">
        <v>83</v>
      </c>
      <c r="C1571" s="7" t="s">
        <v>4186</v>
      </c>
      <c r="D1571" s="9" t="s">
        <v>90</v>
      </c>
      <c r="E1571" s="12" t="s">
        <v>4187</v>
      </c>
    </row>
    <row r="1572" customFormat="false" ht="23.85" hidden="false" customHeight="false" outlineLevel="0" collapsed="false">
      <c r="A1572" s="7" t="n">
        <v>2121</v>
      </c>
      <c r="B1572" s="7" t="s">
        <v>119</v>
      </c>
      <c r="C1572" s="7" t="s">
        <v>4184</v>
      </c>
      <c r="D1572" s="9" t="s">
        <v>90</v>
      </c>
      <c r="E1572" s="12" t="s">
        <v>4185</v>
      </c>
    </row>
    <row r="1573" customFormat="false" ht="15" hidden="false" customHeight="false" outlineLevel="0" collapsed="false">
      <c r="A1573" s="7" t="n">
        <v>2123</v>
      </c>
      <c r="B1573" s="7" t="s">
        <v>119</v>
      </c>
      <c r="C1573" s="7" t="s">
        <v>4186</v>
      </c>
      <c r="D1573" s="9" t="s">
        <v>153</v>
      </c>
      <c r="E1573" s="12" t="s">
        <v>4187</v>
      </c>
    </row>
    <row r="1574" customFormat="false" ht="23.85" hidden="false" customHeight="false" outlineLevel="0" collapsed="false">
      <c r="A1574" s="7" t="n">
        <v>2125</v>
      </c>
      <c r="B1574" s="7" t="s">
        <v>83</v>
      </c>
      <c r="C1574" s="7" t="s">
        <v>4186</v>
      </c>
      <c r="D1574" s="9" t="s">
        <v>90</v>
      </c>
      <c r="E1574" s="12" t="s">
        <v>4187</v>
      </c>
    </row>
    <row r="1575" customFormat="false" ht="23.85" hidden="false" customHeight="false" outlineLevel="0" collapsed="false">
      <c r="A1575" s="7" t="n">
        <v>2125</v>
      </c>
      <c r="B1575" s="7" t="s">
        <v>110</v>
      </c>
      <c r="C1575" s="7" t="s">
        <v>4184</v>
      </c>
      <c r="D1575" s="9" t="s">
        <v>90</v>
      </c>
      <c r="E1575" s="12" t="s">
        <v>4185</v>
      </c>
    </row>
    <row r="1576" customFormat="false" ht="15" hidden="false" customHeight="false" outlineLevel="0" collapsed="false">
      <c r="A1576" s="7" t="n">
        <v>2128</v>
      </c>
      <c r="B1576" s="7" t="s">
        <v>119</v>
      </c>
      <c r="C1576" s="7" t="s">
        <v>4184</v>
      </c>
      <c r="D1576" s="9" t="s">
        <v>82</v>
      </c>
      <c r="E1576" s="12" t="s">
        <v>4185</v>
      </c>
    </row>
    <row r="1577" customFormat="false" ht="35.05" hidden="false" customHeight="false" outlineLevel="0" collapsed="false">
      <c r="A1577" s="7" t="n">
        <v>2129</v>
      </c>
      <c r="B1577" s="7" t="s">
        <v>144</v>
      </c>
      <c r="C1577" s="7" t="s">
        <v>4186</v>
      </c>
      <c r="D1577" s="9" t="s">
        <v>233</v>
      </c>
      <c r="E1577" s="12" t="s">
        <v>4187</v>
      </c>
    </row>
    <row r="1578" customFormat="false" ht="35.05" hidden="false" customHeight="false" outlineLevel="0" collapsed="false">
      <c r="A1578" s="7" t="n">
        <v>2129</v>
      </c>
      <c r="B1578" s="7" t="s">
        <v>110</v>
      </c>
      <c r="C1578" s="7" t="s">
        <v>4184</v>
      </c>
      <c r="D1578" s="9" t="s">
        <v>233</v>
      </c>
      <c r="E1578" s="12" t="s">
        <v>4185</v>
      </c>
    </row>
    <row r="1579" customFormat="false" ht="35.05" hidden="false" customHeight="false" outlineLevel="0" collapsed="false">
      <c r="A1579" s="7" t="n">
        <v>2129</v>
      </c>
      <c r="B1579" s="7" t="s">
        <v>144</v>
      </c>
      <c r="C1579" s="7" t="s">
        <v>4186</v>
      </c>
      <c r="D1579" s="9" t="s">
        <v>233</v>
      </c>
      <c r="E1579" s="12" t="s">
        <v>4187</v>
      </c>
    </row>
    <row r="1580" customFormat="false" ht="35.05" hidden="false" customHeight="false" outlineLevel="0" collapsed="false">
      <c r="A1580" s="7" t="n">
        <v>2129</v>
      </c>
      <c r="B1580" s="7" t="s">
        <v>147</v>
      </c>
      <c r="C1580" s="7" t="s">
        <v>4184</v>
      </c>
      <c r="D1580" s="9" t="s">
        <v>233</v>
      </c>
      <c r="E1580" s="12" t="s">
        <v>4185</v>
      </c>
    </row>
    <row r="1581" customFormat="false" ht="35.05" hidden="false" customHeight="false" outlineLevel="0" collapsed="false">
      <c r="A1581" s="7" t="n">
        <v>2131</v>
      </c>
      <c r="B1581" s="7" t="s">
        <v>650</v>
      </c>
      <c r="C1581" s="7" t="s">
        <v>4186</v>
      </c>
      <c r="D1581" s="9" t="s">
        <v>233</v>
      </c>
      <c r="E1581" s="12" t="s">
        <v>4187</v>
      </c>
    </row>
    <row r="1582" customFormat="false" ht="35.05" hidden="false" customHeight="false" outlineLevel="0" collapsed="false">
      <c r="A1582" s="7" t="n">
        <v>2131</v>
      </c>
      <c r="B1582" s="7" t="s">
        <v>144</v>
      </c>
      <c r="C1582" s="7" t="s">
        <v>4184</v>
      </c>
      <c r="D1582" s="9" t="s">
        <v>233</v>
      </c>
      <c r="E1582" s="12" t="s">
        <v>4185</v>
      </c>
    </row>
    <row r="1583" customFormat="false" ht="35.05" hidden="false" customHeight="false" outlineLevel="0" collapsed="false">
      <c r="A1583" s="7" t="n">
        <v>2131</v>
      </c>
      <c r="B1583" s="7" t="s">
        <v>118</v>
      </c>
      <c r="C1583" s="7" t="s">
        <v>4186</v>
      </c>
      <c r="D1583" s="9" t="s">
        <v>233</v>
      </c>
      <c r="E1583" s="12" t="s">
        <v>4187</v>
      </c>
    </row>
    <row r="1584" customFormat="false" ht="35.05" hidden="false" customHeight="false" outlineLevel="0" collapsed="false">
      <c r="A1584" s="7" t="n">
        <v>2131</v>
      </c>
      <c r="B1584" s="7" t="s">
        <v>144</v>
      </c>
      <c r="C1584" s="7" t="s">
        <v>4184</v>
      </c>
      <c r="D1584" s="9" t="s">
        <v>233</v>
      </c>
      <c r="E1584" s="12" t="s">
        <v>4185</v>
      </c>
    </row>
    <row r="1585" customFormat="false" ht="15" hidden="false" customHeight="false" outlineLevel="0" collapsed="false">
      <c r="A1585" s="7" t="n">
        <v>2133</v>
      </c>
      <c r="B1585" s="7" t="s">
        <v>83</v>
      </c>
      <c r="C1585" s="7" t="s">
        <v>4184</v>
      </c>
      <c r="D1585" s="9" t="s">
        <v>103</v>
      </c>
      <c r="E1585" s="12" t="s">
        <v>4185</v>
      </c>
    </row>
    <row r="1586" customFormat="false" ht="23.85" hidden="false" customHeight="false" outlineLevel="0" collapsed="false">
      <c r="A1586" s="7" t="n">
        <v>2134</v>
      </c>
      <c r="B1586" s="7" t="s">
        <v>91</v>
      </c>
      <c r="C1586" s="7" t="s">
        <v>4186</v>
      </c>
      <c r="D1586" s="9" t="s">
        <v>90</v>
      </c>
      <c r="E1586" s="12" t="s">
        <v>4187</v>
      </c>
    </row>
    <row r="1587" customFormat="false" ht="23.85" hidden="false" customHeight="false" outlineLevel="0" collapsed="false">
      <c r="A1587" s="7" t="n">
        <v>2134</v>
      </c>
      <c r="B1587" s="7" t="s">
        <v>147</v>
      </c>
      <c r="C1587" s="7" t="s">
        <v>4184</v>
      </c>
      <c r="D1587" s="9" t="s">
        <v>90</v>
      </c>
      <c r="E1587" s="12" t="s">
        <v>4185</v>
      </c>
    </row>
    <row r="1588" customFormat="false" ht="15" hidden="false" customHeight="false" outlineLevel="0" collapsed="false">
      <c r="A1588" s="7" t="n">
        <v>2137</v>
      </c>
      <c r="B1588" s="7" t="s">
        <v>119</v>
      </c>
      <c r="C1588" s="7" t="s">
        <v>4184</v>
      </c>
      <c r="D1588" s="9" t="s">
        <v>103</v>
      </c>
      <c r="E1588" s="12" t="s">
        <v>4185</v>
      </c>
    </row>
    <row r="1589" customFormat="false" ht="15" hidden="false" customHeight="false" outlineLevel="0" collapsed="false">
      <c r="A1589" s="7" t="n">
        <v>2140</v>
      </c>
      <c r="B1589" s="7" t="s">
        <v>91</v>
      </c>
      <c r="C1589" s="7" t="s">
        <v>4184</v>
      </c>
      <c r="D1589" s="9" t="s">
        <v>822</v>
      </c>
      <c r="E1589" s="12" t="s">
        <v>4185</v>
      </c>
    </row>
    <row r="1590" customFormat="false" ht="15" hidden="false" customHeight="false" outlineLevel="0" collapsed="false">
      <c r="A1590" s="7" t="n">
        <v>2140</v>
      </c>
      <c r="B1590" s="7" t="s">
        <v>110</v>
      </c>
      <c r="C1590" s="7" t="s">
        <v>4184</v>
      </c>
      <c r="D1590" s="9" t="s">
        <v>822</v>
      </c>
      <c r="E1590" s="12" t="s">
        <v>4185</v>
      </c>
    </row>
    <row r="1591" customFormat="false" ht="23.85" hidden="false" customHeight="false" outlineLevel="0" collapsed="false">
      <c r="A1591" s="7" t="n">
        <v>2143</v>
      </c>
      <c r="B1591" s="7" t="s">
        <v>107</v>
      </c>
      <c r="C1591" s="7" t="s">
        <v>4186</v>
      </c>
      <c r="D1591" s="9" t="s">
        <v>90</v>
      </c>
      <c r="E1591" s="12" t="s">
        <v>4187</v>
      </c>
    </row>
    <row r="1592" customFormat="false" ht="23.85" hidden="false" customHeight="false" outlineLevel="0" collapsed="false">
      <c r="A1592" s="7" t="n">
        <v>2143</v>
      </c>
      <c r="B1592" s="7" t="s">
        <v>144</v>
      </c>
      <c r="C1592" s="7" t="s">
        <v>4184</v>
      </c>
      <c r="D1592" s="9" t="s">
        <v>90</v>
      </c>
      <c r="E1592" s="12" t="s">
        <v>4185</v>
      </c>
    </row>
    <row r="1593" customFormat="false" ht="15" hidden="false" customHeight="false" outlineLevel="0" collapsed="false">
      <c r="A1593" s="7" t="n">
        <v>2149</v>
      </c>
      <c r="B1593" s="7" t="s">
        <v>83</v>
      </c>
      <c r="C1593" s="7" t="s">
        <v>4188</v>
      </c>
      <c r="D1593" s="9" t="s">
        <v>327</v>
      </c>
      <c r="E1593" s="12" t="s">
        <v>4189</v>
      </c>
    </row>
    <row r="1594" customFormat="false" ht="15" hidden="false" customHeight="false" outlineLevel="0" collapsed="false">
      <c r="A1594" s="7" t="n">
        <v>2149</v>
      </c>
      <c r="B1594" s="7" t="s">
        <v>119</v>
      </c>
      <c r="C1594" s="7" t="s">
        <v>4188</v>
      </c>
      <c r="D1594" s="9" t="s">
        <v>327</v>
      </c>
      <c r="E1594" s="12" t="s">
        <v>4189</v>
      </c>
    </row>
    <row r="1595" customFormat="false" ht="23.85" hidden="false" customHeight="false" outlineLevel="0" collapsed="false">
      <c r="A1595" s="7" t="n">
        <v>2150</v>
      </c>
      <c r="B1595" s="7" t="s">
        <v>83</v>
      </c>
      <c r="C1595" s="7" t="s">
        <v>4186</v>
      </c>
      <c r="D1595" s="9" t="s">
        <v>90</v>
      </c>
      <c r="E1595" s="12" t="s">
        <v>4187</v>
      </c>
    </row>
    <row r="1596" customFormat="false" ht="23.85" hidden="false" customHeight="false" outlineLevel="0" collapsed="false">
      <c r="A1596" s="7" t="n">
        <v>2150</v>
      </c>
      <c r="B1596" s="7" t="s">
        <v>144</v>
      </c>
      <c r="C1596" s="7" t="s">
        <v>4184</v>
      </c>
      <c r="D1596" s="9" t="s">
        <v>90</v>
      </c>
      <c r="E1596" s="12" t="s">
        <v>4185</v>
      </c>
    </row>
    <row r="1597" customFormat="false" ht="15" hidden="false" customHeight="false" outlineLevel="0" collapsed="false">
      <c r="A1597" s="7" t="n">
        <v>2152</v>
      </c>
      <c r="B1597" s="7" t="s">
        <v>118</v>
      </c>
      <c r="C1597" s="7" t="s">
        <v>4184</v>
      </c>
      <c r="D1597" s="9" t="s">
        <v>165</v>
      </c>
      <c r="E1597" s="12" t="s">
        <v>4185</v>
      </c>
    </row>
    <row r="1598" customFormat="false" ht="15" hidden="false" customHeight="false" outlineLevel="0" collapsed="false">
      <c r="A1598" s="7" t="n">
        <v>2153</v>
      </c>
      <c r="B1598" s="7" t="s">
        <v>119</v>
      </c>
      <c r="C1598" s="7" t="s">
        <v>4184</v>
      </c>
      <c r="D1598" s="9" t="s">
        <v>103</v>
      </c>
      <c r="E1598" s="12" t="s">
        <v>4185</v>
      </c>
    </row>
    <row r="1599" customFormat="false" ht="15" hidden="false" customHeight="false" outlineLevel="0" collapsed="false">
      <c r="A1599" s="7" t="n">
        <v>2155</v>
      </c>
      <c r="B1599" s="7" t="s">
        <v>96</v>
      </c>
      <c r="C1599" s="7" t="s">
        <v>4184</v>
      </c>
      <c r="D1599" s="9" t="s">
        <v>103</v>
      </c>
      <c r="E1599" s="12" t="s">
        <v>4185</v>
      </c>
    </row>
    <row r="1600" customFormat="false" ht="23.85" hidden="false" customHeight="false" outlineLevel="0" collapsed="false">
      <c r="A1600" s="7" t="n">
        <v>2157</v>
      </c>
      <c r="B1600" s="7" t="s">
        <v>144</v>
      </c>
      <c r="C1600" s="7" t="s">
        <v>4186</v>
      </c>
      <c r="D1600" s="9" t="s">
        <v>90</v>
      </c>
      <c r="E1600" s="12" t="s">
        <v>4187</v>
      </c>
    </row>
    <row r="1601" customFormat="false" ht="23.85" hidden="false" customHeight="false" outlineLevel="0" collapsed="false">
      <c r="A1601" s="7" t="n">
        <v>2157</v>
      </c>
      <c r="B1601" s="7" t="s">
        <v>83</v>
      </c>
      <c r="C1601" s="7" t="s">
        <v>4184</v>
      </c>
      <c r="D1601" s="9" t="s">
        <v>90</v>
      </c>
      <c r="E1601" s="12" t="s">
        <v>4185</v>
      </c>
    </row>
    <row r="1602" customFormat="false" ht="15" hidden="false" customHeight="false" outlineLevel="0" collapsed="false">
      <c r="A1602" s="7" t="n">
        <v>2158</v>
      </c>
      <c r="B1602" s="7" t="s">
        <v>83</v>
      </c>
      <c r="C1602" s="7" t="s">
        <v>4188</v>
      </c>
      <c r="D1602" s="9" t="s">
        <v>327</v>
      </c>
      <c r="E1602" s="12" t="s">
        <v>4189</v>
      </c>
    </row>
    <row r="1603" customFormat="false" ht="15" hidden="false" customHeight="false" outlineLevel="0" collapsed="false">
      <c r="A1603" s="7" t="n">
        <v>2158</v>
      </c>
      <c r="B1603" s="7" t="s">
        <v>110</v>
      </c>
      <c r="C1603" s="7" t="s">
        <v>4188</v>
      </c>
      <c r="D1603" s="9" t="s">
        <v>327</v>
      </c>
      <c r="E1603" s="12" t="s">
        <v>4189</v>
      </c>
    </row>
    <row r="1604" customFormat="false" ht="15" hidden="false" customHeight="false" outlineLevel="0" collapsed="false">
      <c r="A1604" s="7" t="n">
        <v>2159</v>
      </c>
      <c r="B1604" s="7" t="s">
        <v>144</v>
      </c>
      <c r="C1604" s="7" t="s">
        <v>4184</v>
      </c>
      <c r="D1604" s="9" t="s">
        <v>82</v>
      </c>
      <c r="E1604" s="12" t="s">
        <v>4185</v>
      </c>
    </row>
    <row r="1605" customFormat="false" ht="15" hidden="false" customHeight="false" outlineLevel="0" collapsed="false">
      <c r="A1605" s="7" t="n">
        <v>2160</v>
      </c>
      <c r="B1605" s="7" t="s">
        <v>119</v>
      </c>
      <c r="C1605" s="7" t="s">
        <v>4184</v>
      </c>
      <c r="D1605" s="9" t="s">
        <v>82</v>
      </c>
      <c r="E1605" s="12" t="s">
        <v>4185</v>
      </c>
    </row>
    <row r="1606" customFormat="false" ht="23.85" hidden="false" customHeight="false" outlineLevel="0" collapsed="false">
      <c r="A1606" s="7" t="n">
        <v>2162</v>
      </c>
      <c r="B1606" s="7" t="s">
        <v>144</v>
      </c>
      <c r="C1606" s="7" t="s">
        <v>4186</v>
      </c>
      <c r="D1606" s="9" t="s">
        <v>90</v>
      </c>
      <c r="E1606" s="12" t="s">
        <v>4187</v>
      </c>
    </row>
    <row r="1607" customFormat="false" ht="23.85" hidden="false" customHeight="false" outlineLevel="0" collapsed="false">
      <c r="A1607" s="7" t="n">
        <v>2162</v>
      </c>
      <c r="B1607" s="7" t="s">
        <v>110</v>
      </c>
      <c r="C1607" s="7" t="s">
        <v>4184</v>
      </c>
      <c r="D1607" s="9" t="s">
        <v>90</v>
      </c>
      <c r="E1607" s="12" t="s">
        <v>4185</v>
      </c>
    </row>
    <row r="1608" customFormat="false" ht="23.85" hidden="false" customHeight="false" outlineLevel="0" collapsed="false">
      <c r="A1608" s="7" t="n">
        <v>2163</v>
      </c>
      <c r="B1608" s="7" t="s">
        <v>83</v>
      </c>
      <c r="C1608" s="7" t="s">
        <v>4186</v>
      </c>
      <c r="D1608" s="9" t="s">
        <v>90</v>
      </c>
      <c r="E1608" s="12" t="s">
        <v>4187</v>
      </c>
    </row>
    <row r="1609" customFormat="false" ht="23.85" hidden="false" customHeight="false" outlineLevel="0" collapsed="false">
      <c r="A1609" s="7" t="n">
        <v>2163</v>
      </c>
      <c r="B1609" s="7" t="s">
        <v>144</v>
      </c>
      <c r="C1609" s="7" t="s">
        <v>4184</v>
      </c>
      <c r="D1609" s="9" t="s">
        <v>90</v>
      </c>
      <c r="E1609" s="12" t="s">
        <v>4185</v>
      </c>
    </row>
    <row r="1610" customFormat="false" ht="15" hidden="false" customHeight="false" outlineLevel="0" collapsed="false">
      <c r="A1610" s="7" t="n">
        <v>2164</v>
      </c>
      <c r="B1610" s="7" t="s">
        <v>83</v>
      </c>
      <c r="C1610" s="7" t="s">
        <v>4184</v>
      </c>
      <c r="D1610" s="9" t="s">
        <v>165</v>
      </c>
      <c r="E1610" s="12" t="s">
        <v>4185</v>
      </c>
    </row>
    <row r="1611" customFormat="false" ht="23.85" hidden="false" customHeight="false" outlineLevel="0" collapsed="false">
      <c r="A1611" s="7" t="n">
        <v>2165</v>
      </c>
      <c r="B1611" s="7" t="s">
        <v>119</v>
      </c>
      <c r="C1611" s="7" t="s">
        <v>4186</v>
      </c>
      <c r="D1611" s="9" t="s">
        <v>90</v>
      </c>
      <c r="E1611" s="12" t="s">
        <v>4187</v>
      </c>
    </row>
    <row r="1612" customFormat="false" ht="23.85" hidden="false" customHeight="false" outlineLevel="0" collapsed="false">
      <c r="A1612" s="7" t="n">
        <v>2165</v>
      </c>
      <c r="B1612" s="7" t="s">
        <v>650</v>
      </c>
      <c r="C1612" s="7" t="s">
        <v>4184</v>
      </c>
      <c r="D1612" s="9" t="s">
        <v>90</v>
      </c>
      <c r="E1612" s="12" t="s">
        <v>4185</v>
      </c>
    </row>
    <row r="1613" customFormat="false" ht="15" hidden="false" customHeight="false" outlineLevel="0" collapsed="false">
      <c r="A1613" s="7" t="n">
        <v>2167</v>
      </c>
      <c r="B1613" s="7" t="s">
        <v>578</v>
      </c>
      <c r="C1613" s="7" t="s">
        <v>4184</v>
      </c>
      <c r="D1613" s="9" t="s">
        <v>165</v>
      </c>
      <c r="E1613" s="12" t="s">
        <v>4185</v>
      </c>
    </row>
    <row r="1614" customFormat="false" ht="15" hidden="false" customHeight="false" outlineLevel="0" collapsed="false">
      <c r="A1614" s="7" t="n">
        <v>2169</v>
      </c>
      <c r="B1614" s="7" t="s">
        <v>92</v>
      </c>
      <c r="C1614" s="7" t="s">
        <v>4184</v>
      </c>
      <c r="D1614" s="9" t="s">
        <v>82</v>
      </c>
      <c r="E1614" s="12" t="s">
        <v>4185</v>
      </c>
    </row>
    <row r="1615" customFormat="false" ht="15" hidden="false" customHeight="false" outlineLevel="0" collapsed="false">
      <c r="A1615" s="7" t="n">
        <v>2171</v>
      </c>
      <c r="B1615" s="7" t="s">
        <v>91</v>
      </c>
      <c r="C1615" s="7" t="s">
        <v>4184</v>
      </c>
      <c r="D1615" s="9" t="s">
        <v>103</v>
      </c>
      <c r="E1615" s="12" t="s">
        <v>4185</v>
      </c>
    </row>
    <row r="1616" customFormat="false" ht="23.85" hidden="false" customHeight="false" outlineLevel="0" collapsed="false">
      <c r="A1616" s="7" t="n">
        <v>2172</v>
      </c>
      <c r="B1616" s="7" t="s">
        <v>83</v>
      </c>
      <c r="C1616" s="7" t="s">
        <v>4186</v>
      </c>
      <c r="D1616" s="9" t="s">
        <v>90</v>
      </c>
      <c r="E1616" s="12" t="s">
        <v>4187</v>
      </c>
    </row>
    <row r="1617" customFormat="false" ht="23.85" hidden="false" customHeight="false" outlineLevel="0" collapsed="false">
      <c r="A1617" s="7" t="n">
        <v>2172</v>
      </c>
      <c r="B1617" s="7" t="s">
        <v>119</v>
      </c>
      <c r="C1617" s="7" t="s">
        <v>4184</v>
      </c>
      <c r="D1617" s="9" t="s">
        <v>90</v>
      </c>
      <c r="E1617" s="12" t="s">
        <v>4185</v>
      </c>
    </row>
    <row r="1618" customFormat="false" ht="15" hidden="false" customHeight="false" outlineLevel="0" collapsed="false">
      <c r="A1618" s="7" t="n">
        <v>2174</v>
      </c>
      <c r="B1618" s="7" t="s">
        <v>1227</v>
      </c>
      <c r="C1618" s="7" t="s">
        <v>4184</v>
      </c>
      <c r="D1618" s="9" t="s">
        <v>165</v>
      </c>
      <c r="E1618" s="12" t="s">
        <v>4185</v>
      </c>
    </row>
    <row r="1619" customFormat="false" ht="15" hidden="false" customHeight="false" outlineLevel="0" collapsed="false">
      <c r="A1619" s="7" t="n">
        <v>2178</v>
      </c>
      <c r="B1619" s="7" t="s">
        <v>248</v>
      </c>
      <c r="C1619" s="7" t="s">
        <v>4184</v>
      </c>
      <c r="D1619" s="9" t="s">
        <v>103</v>
      </c>
      <c r="E1619" s="12" t="s">
        <v>4185</v>
      </c>
    </row>
    <row r="1620" customFormat="false" ht="15" hidden="false" customHeight="false" outlineLevel="0" collapsed="false">
      <c r="A1620" s="7" t="n">
        <v>2180</v>
      </c>
      <c r="B1620" s="7" t="s">
        <v>248</v>
      </c>
      <c r="C1620" s="7" t="s">
        <v>4184</v>
      </c>
      <c r="D1620" s="9" t="s">
        <v>103</v>
      </c>
      <c r="E1620" s="12" t="s">
        <v>4185</v>
      </c>
    </row>
    <row r="1621" customFormat="false" ht="23.85" hidden="false" customHeight="false" outlineLevel="0" collapsed="false">
      <c r="A1621" s="7" t="n">
        <v>2181</v>
      </c>
      <c r="B1621" s="7" t="s">
        <v>83</v>
      </c>
      <c r="C1621" s="7" t="s">
        <v>4186</v>
      </c>
      <c r="D1621" s="9" t="s">
        <v>90</v>
      </c>
      <c r="E1621" s="12" t="s">
        <v>4187</v>
      </c>
    </row>
    <row r="1622" customFormat="false" ht="23.85" hidden="false" customHeight="false" outlineLevel="0" collapsed="false">
      <c r="A1622" s="7" t="n">
        <v>2181</v>
      </c>
      <c r="B1622" s="7" t="s">
        <v>107</v>
      </c>
      <c r="C1622" s="7" t="s">
        <v>4184</v>
      </c>
      <c r="D1622" s="9" t="s">
        <v>90</v>
      </c>
      <c r="E1622" s="12" t="s">
        <v>4185</v>
      </c>
    </row>
    <row r="1623" customFormat="false" ht="23.85" hidden="false" customHeight="false" outlineLevel="0" collapsed="false">
      <c r="A1623" s="7" t="n">
        <v>2182</v>
      </c>
      <c r="B1623" s="7" t="s">
        <v>144</v>
      </c>
      <c r="C1623" s="7" t="s">
        <v>4186</v>
      </c>
      <c r="D1623" s="9" t="s">
        <v>90</v>
      </c>
      <c r="E1623" s="12" t="s">
        <v>4187</v>
      </c>
    </row>
    <row r="1624" customFormat="false" ht="23.85" hidden="false" customHeight="false" outlineLevel="0" collapsed="false">
      <c r="A1624" s="7" t="n">
        <v>2182</v>
      </c>
      <c r="B1624" s="7" t="s">
        <v>107</v>
      </c>
      <c r="C1624" s="7" t="s">
        <v>4184</v>
      </c>
      <c r="D1624" s="9" t="s">
        <v>90</v>
      </c>
      <c r="E1624" s="12" t="s">
        <v>4185</v>
      </c>
    </row>
    <row r="1625" customFormat="false" ht="15" hidden="false" customHeight="false" outlineLevel="0" collapsed="false">
      <c r="A1625" s="7" t="n">
        <v>2183</v>
      </c>
      <c r="B1625" s="7" t="s">
        <v>83</v>
      </c>
      <c r="C1625" s="7" t="s">
        <v>4186</v>
      </c>
      <c r="D1625" s="9" t="s">
        <v>798</v>
      </c>
      <c r="E1625" s="12" t="s">
        <v>4187</v>
      </c>
    </row>
    <row r="1626" customFormat="false" ht="15" hidden="false" customHeight="false" outlineLevel="0" collapsed="false">
      <c r="A1626" s="7" t="n">
        <v>2184</v>
      </c>
      <c r="B1626" s="7" t="s">
        <v>96</v>
      </c>
      <c r="C1626" s="7" t="s">
        <v>4184</v>
      </c>
      <c r="D1626" s="9" t="s">
        <v>103</v>
      </c>
      <c r="E1626" s="12" t="s">
        <v>4185</v>
      </c>
    </row>
    <row r="1627" customFormat="false" ht="15" hidden="false" customHeight="false" outlineLevel="0" collapsed="false">
      <c r="A1627" s="7" t="n">
        <v>2186</v>
      </c>
      <c r="B1627" s="7" t="s">
        <v>96</v>
      </c>
      <c r="C1627" s="7" t="s">
        <v>4184</v>
      </c>
      <c r="D1627" s="9" t="s">
        <v>82</v>
      </c>
      <c r="E1627" s="12" t="s">
        <v>4185</v>
      </c>
    </row>
    <row r="1628" customFormat="false" ht="15" hidden="false" customHeight="false" outlineLevel="0" collapsed="false">
      <c r="A1628" s="7" t="n">
        <v>2188</v>
      </c>
      <c r="B1628" s="7" t="s">
        <v>83</v>
      </c>
      <c r="C1628" s="7" t="s">
        <v>4186</v>
      </c>
      <c r="D1628" s="9" t="s">
        <v>798</v>
      </c>
      <c r="E1628" s="12" t="s">
        <v>4187</v>
      </c>
    </row>
    <row r="1629" customFormat="false" ht="15" hidden="false" customHeight="false" outlineLevel="0" collapsed="false">
      <c r="A1629" s="7" t="n">
        <v>2191</v>
      </c>
      <c r="B1629" s="7" t="s">
        <v>144</v>
      </c>
      <c r="C1629" s="7" t="s">
        <v>4184</v>
      </c>
      <c r="D1629" s="9" t="s">
        <v>103</v>
      </c>
      <c r="E1629" s="12" t="s">
        <v>4185</v>
      </c>
    </row>
    <row r="1630" customFormat="false" ht="23.85" hidden="false" customHeight="false" outlineLevel="0" collapsed="false">
      <c r="A1630" s="7" t="n">
        <v>2194</v>
      </c>
      <c r="B1630" s="7" t="s">
        <v>83</v>
      </c>
      <c r="C1630" s="7" t="s">
        <v>4186</v>
      </c>
      <c r="D1630" s="9" t="s">
        <v>90</v>
      </c>
      <c r="E1630" s="12" t="s">
        <v>4187</v>
      </c>
    </row>
    <row r="1631" customFormat="false" ht="23.85" hidden="false" customHeight="false" outlineLevel="0" collapsed="false">
      <c r="A1631" s="7" t="n">
        <v>2194</v>
      </c>
      <c r="B1631" s="7" t="s">
        <v>110</v>
      </c>
      <c r="C1631" s="7" t="s">
        <v>4184</v>
      </c>
      <c r="D1631" s="9" t="s">
        <v>90</v>
      </c>
      <c r="E1631" s="12" t="s">
        <v>4185</v>
      </c>
    </row>
    <row r="1632" customFormat="false" ht="15" hidden="false" customHeight="false" outlineLevel="0" collapsed="false">
      <c r="A1632" s="7" t="n">
        <v>2197</v>
      </c>
      <c r="B1632" s="7" t="s">
        <v>110</v>
      </c>
      <c r="C1632" s="7" t="s">
        <v>4184</v>
      </c>
      <c r="D1632" s="9" t="s">
        <v>165</v>
      </c>
      <c r="E1632" s="12" t="s">
        <v>4185</v>
      </c>
    </row>
    <row r="1633" customFormat="false" ht="15" hidden="false" customHeight="false" outlineLevel="0" collapsed="false">
      <c r="A1633" s="7" t="n">
        <v>2202</v>
      </c>
      <c r="B1633" s="7" t="s">
        <v>83</v>
      </c>
      <c r="C1633" s="7" t="s">
        <v>4184</v>
      </c>
      <c r="D1633" s="9" t="s">
        <v>165</v>
      </c>
      <c r="E1633" s="12" t="s">
        <v>4185</v>
      </c>
    </row>
    <row r="1634" customFormat="false" ht="23.85" hidden="false" customHeight="false" outlineLevel="0" collapsed="false">
      <c r="A1634" s="7" t="n">
        <v>2207</v>
      </c>
      <c r="B1634" s="7" t="s">
        <v>83</v>
      </c>
      <c r="C1634" s="7" t="s">
        <v>4186</v>
      </c>
      <c r="D1634" s="9" t="s">
        <v>90</v>
      </c>
      <c r="E1634" s="12" t="s">
        <v>4187</v>
      </c>
    </row>
    <row r="1635" customFormat="false" ht="23.85" hidden="false" customHeight="false" outlineLevel="0" collapsed="false">
      <c r="A1635" s="7" t="n">
        <v>2207</v>
      </c>
      <c r="B1635" s="7" t="s">
        <v>144</v>
      </c>
      <c r="C1635" s="7" t="s">
        <v>4184</v>
      </c>
      <c r="D1635" s="9" t="s">
        <v>90</v>
      </c>
      <c r="E1635" s="12" t="s">
        <v>4185</v>
      </c>
    </row>
    <row r="1636" customFormat="false" ht="15" hidden="false" customHeight="false" outlineLevel="0" collapsed="false">
      <c r="A1636" s="7" t="n">
        <v>2208</v>
      </c>
      <c r="B1636" s="7" t="s">
        <v>96</v>
      </c>
      <c r="C1636" s="7" t="s">
        <v>4184</v>
      </c>
      <c r="D1636" s="9" t="s">
        <v>165</v>
      </c>
      <c r="E1636" s="12" t="s">
        <v>4185</v>
      </c>
    </row>
    <row r="1637" customFormat="false" ht="23.85" hidden="false" customHeight="false" outlineLevel="0" collapsed="false">
      <c r="A1637" s="7" t="n">
        <v>2214</v>
      </c>
      <c r="B1637" s="7" t="s">
        <v>144</v>
      </c>
      <c r="C1637" s="7" t="s">
        <v>4186</v>
      </c>
      <c r="D1637" s="9" t="s">
        <v>90</v>
      </c>
      <c r="E1637" s="12" t="s">
        <v>4187</v>
      </c>
    </row>
    <row r="1638" customFormat="false" ht="23.85" hidden="false" customHeight="false" outlineLevel="0" collapsed="false">
      <c r="A1638" s="7" t="n">
        <v>2214</v>
      </c>
      <c r="B1638" s="7" t="s">
        <v>107</v>
      </c>
      <c r="C1638" s="7" t="s">
        <v>4184</v>
      </c>
      <c r="D1638" s="9" t="s">
        <v>90</v>
      </c>
      <c r="E1638" s="12" t="s">
        <v>4185</v>
      </c>
    </row>
    <row r="1639" customFormat="false" ht="15" hidden="false" customHeight="false" outlineLevel="0" collapsed="false">
      <c r="A1639" s="7" t="n">
        <v>2215</v>
      </c>
      <c r="B1639" s="7" t="s">
        <v>83</v>
      </c>
      <c r="C1639" s="7" t="s">
        <v>4186</v>
      </c>
      <c r="D1639" s="9" t="s">
        <v>153</v>
      </c>
      <c r="E1639" s="12" t="s">
        <v>4187</v>
      </c>
    </row>
    <row r="1640" customFormat="false" ht="15" hidden="false" customHeight="false" outlineLevel="0" collapsed="false">
      <c r="A1640" s="7" t="n">
        <v>2217</v>
      </c>
      <c r="B1640" s="7" t="s">
        <v>650</v>
      </c>
      <c r="C1640" s="7" t="s">
        <v>4184</v>
      </c>
      <c r="D1640" s="9" t="s">
        <v>103</v>
      </c>
      <c r="E1640" s="12" t="s">
        <v>4185</v>
      </c>
    </row>
    <row r="1641" customFormat="false" ht="15" hidden="false" customHeight="false" outlineLevel="0" collapsed="false">
      <c r="A1641" s="7" t="n">
        <v>2219</v>
      </c>
      <c r="B1641" s="7" t="s">
        <v>83</v>
      </c>
      <c r="C1641" s="7" t="s">
        <v>4184</v>
      </c>
      <c r="D1641" s="9" t="s">
        <v>165</v>
      </c>
      <c r="E1641" s="12" t="s">
        <v>4185</v>
      </c>
    </row>
    <row r="1642" customFormat="false" ht="23.85" hidden="false" customHeight="false" outlineLevel="0" collapsed="false">
      <c r="A1642" s="7" t="n">
        <v>2222</v>
      </c>
      <c r="B1642" s="7" t="s">
        <v>239</v>
      </c>
      <c r="C1642" s="7" t="s">
        <v>4186</v>
      </c>
      <c r="D1642" s="9" t="s">
        <v>90</v>
      </c>
      <c r="E1642" s="12" t="s">
        <v>4187</v>
      </c>
    </row>
    <row r="1643" customFormat="false" ht="23.85" hidden="false" customHeight="false" outlineLevel="0" collapsed="false">
      <c r="A1643" s="7" t="n">
        <v>2222</v>
      </c>
      <c r="B1643" s="7" t="s">
        <v>147</v>
      </c>
      <c r="C1643" s="7" t="s">
        <v>4184</v>
      </c>
      <c r="D1643" s="9" t="s">
        <v>90</v>
      </c>
      <c r="E1643" s="12" t="s">
        <v>4185</v>
      </c>
    </row>
    <row r="1644" customFormat="false" ht="15" hidden="false" customHeight="false" outlineLevel="0" collapsed="false">
      <c r="A1644" s="7" t="n">
        <v>2225</v>
      </c>
      <c r="B1644" s="7" t="s">
        <v>83</v>
      </c>
      <c r="C1644" s="7" t="s">
        <v>4184</v>
      </c>
      <c r="D1644" s="9" t="s">
        <v>103</v>
      </c>
      <c r="E1644" s="12" t="s">
        <v>4185</v>
      </c>
    </row>
    <row r="1645" customFormat="false" ht="15" hidden="false" customHeight="false" outlineLevel="0" collapsed="false">
      <c r="A1645" s="7" t="n">
        <v>2227</v>
      </c>
      <c r="B1645" s="7" t="s">
        <v>83</v>
      </c>
      <c r="C1645" s="7" t="s">
        <v>4184</v>
      </c>
      <c r="D1645" s="9" t="s">
        <v>103</v>
      </c>
      <c r="E1645" s="12" t="s">
        <v>4185</v>
      </c>
    </row>
    <row r="1646" customFormat="false" ht="23.85" hidden="false" customHeight="false" outlineLevel="0" collapsed="false">
      <c r="A1646" s="7" t="n">
        <v>2229</v>
      </c>
      <c r="B1646" s="7" t="s">
        <v>119</v>
      </c>
      <c r="C1646" s="7" t="s">
        <v>4186</v>
      </c>
      <c r="D1646" s="9" t="s">
        <v>90</v>
      </c>
      <c r="E1646" s="12" t="s">
        <v>4187</v>
      </c>
    </row>
    <row r="1647" customFormat="false" ht="23.85" hidden="false" customHeight="false" outlineLevel="0" collapsed="false">
      <c r="A1647" s="7" t="n">
        <v>2229</v>
      </c>
      <c r="B1647" s="7" t="s">
        <v>83</v>
      </c>
      <c r="C1647" s="7" t="s">
        <v>4184</v>
      </c>
      <c r="D1647" s="9" t="s">
        <v>90</v>
      </c>
      <c r="E1647" s="12" t="s">
        <v>4185</v>
      </c>
    </row>
    <row r="1648" customFormat="false" ht="15" hidden="false" customHeight="false" outlineLevel="0" collapsed="false">
      <c r="A1648" s="7" t="n">
        <v>2231</v>
      </c>
      <c r="B1648" s="7" t="s">
        <v>110</v>
      </c>
      <c r="C1648" s="7" t="s">
        <v>4184</v>
      </c>
      <c r="D1648" s="9" t="s">
        <v>103</v>
      </c>
      <c r="E1648" s="12" t="s">
        <v>4185</v>
      </c>
    </row>
    <row r="1649" customFormat="false" ht="23.85" hidden="false" customHeight="false" outlineLevel="0" collapsed="false">
      <c r="A1649" s="7" t="n">
        <v>2232</v>
      </c>
      <c r="B1649" s="7" t="s">
        <v>83</v>
      </c>
      <c r="C1649" s="7" t="s">
        <v>4186</v>
      </c>
      <c r="D1649" s="9" t="s">
        <v>90</v>
      </c>
      <c r="E1649" s="12" t="s">
        <v>4187</v>
      </c>
    </row>
    <row r="1650" customFormat="false" ht="23.85" hidden="false" customHeight="false" outlineLevel="0" collapsed="false">
      <c r="A1650" s="7" t="n">
        <v>2232</v>
      </c>
      <c r="B1650" s="7" t="s">
        <v>144</v>
      </c>
      <c r="C1650" s="7" t="s">
        <v>4184</v>
      </c>
      <c r="D1650" s="9" t="s">
        <v>90</v>
      </c>
      <c r="E1650" s="12" t="s">
        <v>4185</v>
      </c>
    </row>
    <row r="1651" customFormat="false" ht="15" hidden="false" customHeight="false" outlineLevel="0" collapsed="false">
      <c r="A1651" s="7" t="n">
        <v>2233</v>
      </c>
      <c r="B1651" s="7" t="s">
        <v>110</v>
      </c>
      <c r="C1651" s="7" t="s">
        <v>4184</v>
      </c>
      <c r="D1651" s="9" t="s">
        <v>103</v>
      </c>
      <c r="E1651" s="12" t="s">
        <v>4185</v>
      </c>
    </row>
    <row r="1652" customFormat="false" ht="15" hidden="false" customHeight="false" outlineLevel="0" collapsed="false">
      <c r="A1652" s="7" t="n">
        <v>2234</v>
      </c>
      <c r="B1652" s="7" t="s">
        <v>320</v>
      </c>
      <c r="C1652" s="7" t="s">
        <v>4184</v>
      </c>
      <c r="D1652" s="9" t="s">
        <v>822</v>
      </c>
      <c r="E1652" s="12" t="s">
        <v>4185</v>
      </c>
    </row>
    <row r="1653" customFormat="false" ht="15" hidden="false" customHeight="false" outlineLevel="0" collapsed="false">
      <c r="A1653" s="7" t="n">
        <v>2234</v>
      </c>
      <c r="B1653" s="7" t="s">
        <v>91</v>
      </c>
      <c r="C1653" s="7" t="s">
        <v>4184</v>
      </c>
      <c r="D1653" s="9" t="s">
        <v>822</v>
      </c>
      <c r="E1653" s="12" t="s">
        <v>4185</v>
      </c>
    </row>
    <row r="1654" customFormat="false" ht="15" hidden="false" customHeight="false" outlineLevel="0" collapsed="false">
      <c r="A1654" s="7" t="n">
        <v>2236</v>
      </c>
      <c r="B1654" s="7" t="s">
        <v>248</v>
      </c>
      <c r="C1654" s="7" t="s">
        <v>4184</v>
      </c>
      <c r="D1654" s="9" t="s">
        <v>103</v>
      </c>
      <c r="E1654" s="12" t="s">
        <v>4185</v>
      </c>
    </row>
    <row r="1655" customFormat="false" ht="15" hidden="false" customHeight="false" outlineLevel="0" collapsed="false">
      <c r="A1655" s="7" t="n">
        <v>2237</v>
      </c>
      <c r="B1655" s="7" t="s">
        <v>83</v>
      </c>
      <c r="C1655" s="7" t="s">
        <v>4184</v>
      </c>
      <c r="D1655" s="9" t="s">
        <v>165</v>
      </c>
      <c r="E1655" s="12" t="s">
        <v>4185</v>
      </c>
    </row>
    <row r="1656" customFormat="false" ht="23.85" hidden="false" customHeight="false" outlineLevel="0" collapsed="false">
      <c r="A1656" s="7" t="n">
        <v>2241</v>
      </c>
      <c r="B1656" s="7" t="s">
        <v>119</v>
      </c>
      <c r="C1656" s="7" t="s">
        <v>4186</v>
      </c>
      <c r="D1656" s="9" t="s">
        <v>90</v>
      </c>
      <c r="E1656" s="12" t="s">
        <v>4187</v>
      </c>
    </row>
    <row r="1657" customFormat="false" ht="23.85" hidden="false" customHeight="false" outlineLevel="0" collapsed="false">
      <c r="A1657" s="7" t="n">
        <v>2241</v>
      </c>
      <c r="B1657" s="7" t="s">
        <v>110</v>
      </c>
      <c r="C1657" s="7" t="s">
        <v>4184</v>
      </c>
      <c r="D1657" s="9" t="s">
        <v>90</v>
      </c>
      <c r="E1657" s="12" t="s">
        <v>4185</v>
      </c>
    </row>
    <row r="1658" customFormat="false" ht="35.05" hidden="false" customHeight="false" outlineLevel="0" collapsed="false">
      <c r="A1658" s="7" t="n">
        <v>2243</v>
      </c>
      <c r="B1658" s="7" t="s">
        <v>119</v>
      </c>
      <c r="C1658" s="7" t="s">
        <v>4186</v>
      </c>
      <c r="D1658" s="9" t="s">
        <v>233</v>
      </c>
      <c r="E1658" s="12" t="s">
        <v>4187</v>
      </c>
    </row>
    <row r="1659" customFormat="false" ht="35.05" hidden="false" customHeight="false" outlineLevel="0" collapsed="false">
      <c r="A1659" s="7" t="n">
        <v>2243</v>
      </c>
      <c r="B1659" s="7" t="s">
        <v>118</v>
      </c>
      <c r="C1659" s="7" t="s">
        <v>4184</v>
      </c>
      <c r="D1659" s="9" t="s">
        <v>233</v>
      </c>
      <c r="E1659" s="12" t="s">
        <v>4185</v>
      </c>
    </row>
    <row r="1660" customFormat="false" ht="15" hidden="false" customHeight="false" outlineLevel="0" collapsed="false">
      <c r="A1660" s="7" t="n">
        <v>2246</v>
      </c>
      <c r="B1660" s="7" t="s">
        <v>144</v>
      </c>
      <c r="C1660" s="7" t="s">
        <v>4184</v>
      </c>
      <c r="D1660" s="9" t="s">
        <v>103</v>
      </c>
      <c r="E1660" s="12" t="s">
        <v>4185</v>
      </c>
    </row>
    <row r="1661" customFormat="false" ht="23.85" hidden="false" customHeight="false" outlineLevel="0" collapsed="false">
      <c r="A1661" s="7" t="n">
        <v>2247</v>
      </c>
      <c r="B1661" s="7" t="s">
        <v>147</v>
      </c>
      <c r="C1661" s="7" t="s">
        <v>4186</v>
      </c>
      <c r="D1661" s="9" t="s">
        <v>90</v>
      </c>
      <c r="E1661" s="12" t="s">
        <v>4187</v>
      </c>
    </row>
    <row r="1662" customFormat="false" ht="23.85" hidden="false" customHeight="false" outlineLevel="0" collapsed="false">
      <c r="A1662" s="7" t="n">
        <v>2247</v>
      </c>
      <c r="B1662" s="7" t="s">
        <v>92</v>
      </c>
      <c r="C1662" s="7" t="s">
        <v>4184</v>
      </c>
      <c r="D1662" s="9" t="s">
        <v>90</v>
      </c>
      <c r="E1662" s="12" t="s">
        <v>4185</v>
      </c>
    </row>
    <row r="1663" customFormat="false" ht="15" hidden="false" customHeight="false" outlineLevel="0" collapsed="false">
      <c r="A1663" s="7" t="n">
        <v>2248</v>
      </c>
      <c r="B1663" s="7" t="s">
        <v>110</v>
      </c>
      <c r="C1663" s="7" t="s">
        <v>4184</v>
      </c>
      <c r="D1663" s="9" t="s">
        <v>165</v>
      </c>
      <c r="E1663" s="12" t="s">
        <v>4185</v>
      </c>
    </row>
    <row r="1664" customFormat="false" ht="15" hidden="false" customHeight="false" outlineLevel="0" collapsed="false">
      <c r="A1664" s="7" t="n">
        <v>2253</v>
      </c>
      <c r="B1664" s="7" t="s">
        <v>793</v>
      </c>
      <c r="C1664" s="7" t="s">
        <v>4184</v>
      </c>
      <c r="D1664" s="9" t="s">
        <v>822</v>
      </c>
      <c r="E1664" s="12" t="s">
        <v>4185</v>
      </c>
    </row>
    <row r="1665" customFormat="false" ht="15" hidden="false" customHeight="false" outlineLevel="0" collapsed="false">
      <c r="A1665" s="7" t="n">
        <v>2253</v>
      </c>
      <c r="B1665" s="7" t="s">
        <v>96</v>
      </c>
      <c r="C1665" s="7" t="s">
        <v>4184</v>
      </c>
      <c r="D1665" s="9" t="s">
        <v>822</v>
      </c>
      <c r="E1665" s="12" t="s">
        <v>4185</v>
      </c>
    </row>
    <row r="1666" customFormat="false" ht="23.85" hidden="false" customHeight="false" outlineLevel="0" collapsed="false">
      <c r="A1666" s="7" t="n">
        <v>2254</v>
      </c>
      <c r="B1666" s="7" t="s">
        <v>107</v>
      </c>
      <c r="C1666" s="7" t="s">
        <v>4186</v>
      </c>
      <c r="D1666" s="9" t="s">
        <v>90</v>
      </c>
      <c r="E1666" s="12" t="s">
        <v>4187</v>
      </c>
    </row>
    <row r="1667" customFormat="false" ht="23.85" hidden="false" customHeight="false" outlineLevel="0" collapsed="false">
      <c r="A1667" s="7" t="n">
        <v>2254</v>
      </c>
      <c r="B1667" s="7" t="s">
        <v>91</v>
      </c>
      <c r="C1667" s="7" t="s">
        <v>4184</v>
      </c>
      <c r="D1667" s="9" t="s">
        <v>90</v>
      </c>
      <c r="E1667" s="12" t="s">
        <v>4185</v>
      </c>
    </row>
    <row r="1668" customFormat="false" ht="15" hidden="false" customHeight="false" outlineLevel="0" collapsed="false">
      <c r="A1668" s="7" t="n">
        <v>2255</v>
      </c>
      <c r="B1668" s="7" t="s">
        <v>83</v>
      </c>
      <c r="C1668" s="7" t="s">
        <v>4184</v>
      </c>
      <c r="D1668" s="9" t="s">
        <v>153</v>
      </c>
      <c r="E1668" s="12" t="s">
        <v>4185</v>
      </c>
    </row>
    <row r="1669" customFormat="false" ht="15" hidden="false" customHeight="false" outlineLevel="0" collapsed="false">
      <c r="A1669" s="7" t="n">
        <v>2256</v>
      </c>
      <c r="B1669" s="7" t="s">
        <v>118</v>
      </c>
      <c r="C1669" s="7" t="s">
        <v>4184</v>
      </c>
      <c r="D1669" s="9" t="s">
        <v>165</v>
      </c>
      <c r="E1669" s="12" t="s">
        <v>4185</v>
      </c>
    </row>
    <row r="1670" customFormat="false" ht="15" hidden="false" customHeight="false" outlineLevel="0" collapsed="false">
      <c r="A1670" s="7" t="n">
        <v>2261</v>
      </c>
      <c r="B1670" s="7" t="s">
        <v>83</v>
      </c>
      <c r="C1670" s="7" t="s">
        <v>4184</v>
      </c>
      <c r="D1670" s="9" t="s">
        <v>165</v>
      </c>
      <c r="E1670" s="12" t="s">
        <v>4185</v>
      </c>
    </row>
    <row r="1671" customFormat="false" ht="15" hidden="false" customHeight="false" outlineLevel="0" collapsed="false">
      <c r="A1671" s="7" t="n">
        <v>2262</v>
      </c>
      <c r="B1671" s="7" t="s">
        <v>144</v>
      </c>
      <c r="C1671" s="7" t="s">
        <v>4184</v>
      </c>
      <c r="D1671" s="9" t="s">
        <v>165</v>
      </c>
      <c r="E1671" s="12" t="s">
        <v>4185</v>
      </c>
    </row>
    <row r="1672" customFormat="false" ht="23.85" hidden="false" customHeight="false" outlineLevel="0" collapsed="false">
      <c r="A1672" s="7" t="n">
        <v>2263</v>
      </c>
      <c r="B1672" s="7" t="s">
        <v>119</v>
      </c>
      <c r="C1672" s="7" t="s">
        <v>4186</v>
      </c>
      <c r="D1672" s="9" t="s">
        <v>90</v>
      </c>
      <c r="E1672" s="12" t="s">
        <v>4187</v>
      </c>
    </row>
    <row r="1673" customFormat="false" ht="23.85" hidden="false" customHeight="false" outlineLevel="0" collapsed="false">
      <c r="A1673" s="7" t="n">
        <v>2263</v>
      </c>
      <c r="B1673" s="7" t="s">
        <v>650</v>
      </c>
      <c r="C1673" s="7" t="s">
        <v>4184</v>
      </c>
      <c r="D1673" s="9" t="s">
        <v>90</v>
      </c>
      <c r="E1673" s="12" t="s">
        <v>4185</v>
      </c>
    </row>
    <row r="1674" customFormat="false" ht="23.85" hidden="false" customHeight="false" outlineLevel="0" collapsed="false">
      <c r="A1674" s="7" t="n">
        <v>2271</v>
      </c>
      <c r="B1674" s="7" t="s">
        <v>578</v>
      </c>
      <c r="C1674" s="7" t="s">
        <v>4186</v>
      </c>
      <c r="D1674" s="9" t="s">
        <v>90</v>
      </c>
      <c r="E1674" s="12" t="s">
        <v>4187</v>
      </c>
    </row>
    <row r="1675" customFormat="false" ht="23.85" hidden="false" customHeight="false" outlineLevel="0" collapsed="false">
      <c r="A1675" s="7" t="n">
        <v>2271</v>
      </c>
      <c r="B1675" s="7" t="s">
        <v>92</v>
      </c>
      <c r="C1675" s="7" t="s">
        <v>4184</v>
      </c>
      <c r="D1675" s="9" t="s">
        <v>90</v>
      </c>
      <c r="E1675" s="12" t="s">
        <v>4185</v>
      </c>
    </row>
    <row r="1676" customFormat="false" ht="15" hidden="false" customHeight="false" outlineLevel="0" collapsed="false">
      <c r="A1676" s="7" t="n">
        <v>2272</v>
      </c>
      <c r="B1676" s="7" t="s">
        <v>119</v>
      </c>
      <c r="C1676" s="7" t="s">
        <v>4186</v>
      </c>
      <c r="D1676" s="9" t="s">
        <v>798</v>
      </c>
      <c r="E1676" s="12" t="s">
        <v>4187</v>
      </c>
    </row>
    <row r="1677" customFormat="false" ht="35.05" hidden="false" customHeight="false" outlineLevel="0" collapsed="false">
      <c r="A1677" s="7" t="n">
        <v>2275</v>
      </c>
      <c r="B1677" s="7" t="s">
        <v>144</v>
      </c>
      <c r="C1677" s="7" t="s">
        <v>4186</v>
      </c>
      <c r="D1677" s="9" t="s">
        <v>233</v>
      </c>
      <c r="E1677" s="12" t="s">
        <v>4187</v>
      </c>
    </row>
    <row r="1678" customFormat="false" ht="35.05" hidden="false" customHeight="false" outlineLevel="0" collapsed="false">
      <c r="A1678" s="7" t="n">
        <v>2275</v>
      </c>
      <c r="B1678" s="7" t="s">
        <v>320</v>
      </c>
      <c r="C1678" s="7" t="s">
        <v>4184</v>
      </c>
      <c r="D1678" s="9" t="s">
        <v>233</v>
      </c>
      <c r="E1678" s="12" t="s">
        <v>4185</v>
      </c>
    </row>
    <row r="1679" customFormat="false" ht="15" hidden="false" customHeight="false" outlineLevel="0" collapsed="false">
      <c r="A1679" s="7" t="n">
        <v>2277</v>
      </c>
      <c r="B1679" s="7" t="s">
        <v>119</v>
      </c>
      <c r="C1679" s="7" t="s">
        <v>4186</v>
      </c>
      <c r="D1679" s="9" t="s">
        <v>798</v>
      </c>
      <c r="E1679" s="12" t="s">
        <v>4187</v>
      </c>
    </row>
    <row r="1680" customFormat="false" ht="35.05" hidden="false" customHeight="false" outlineLevel="0" collapsed="false">
      <c r="A1680" s="7" t="n">
        <v>2279</v>
      </c>
      <c r="B1680" s="7" t="s">
        <v>83</v>
      </c>
      <c r="C1680" s="7" t="s">
        <v>4186</v>
      </c>
      <c r="D1680" s="9" t="s">
        <v>233</v>
      </c>
      <c r="E1680" s="12" t="s">
        <v>4187</v>
      </c>
    </row>
    <row r="1681" customFormat="false" ht="35.05" hidden="false" customHeight="false" outlineLevel="0" collapsed="false">
      <c r="A1681" s="7" t="n">
        <v>2279</v>
      </c>
      <c r="B1681" s="7" t="s">
        <v>110</v>
      </c>
      <c r="C1681" s="7" t="s">
        <v>4184</v>
      </c>
      <c r="D1681" s="9" t="s">
        <v>233</v>
      </c>
      <c r="E1681" s="12" t="s">
        <v>4185</v>
      </c>
    </row>
    <row r="1682" customFormat="false" ht="23.85" hidden="false" customHeight="false" outlineLevel="0" collapsed="false">
      <c r="A1682" s="7" t="n">
        <v>2282</v>
      </c>
      <c r="B1682" s="7" t="s">
        <v>239</v>
      </c>
      <c r="C1682" s="7" t="s">
        <v>4186</v>
      </c>
      <c r="D1682" s="9" t="s">
        <v>90</v>
      </c>
      <c r="E1682" s="12" t="s">
        <v>4187</v>
      </c>
    </row>
    <row r="1683" customFormat="false" ht="23.85" hidden="false" customHeight="false" outlineLevel="0" collapsed="false">
      <c r="A1683" s="7" t="n">
        <v>2282</v>
      </c>
      <c r="B1683" s="7" t="s">
        <v>118</v>
      </c>
      <c r="C1683" s="7" t="s">
        <v>4184</v>
      </c>
      <c r="D1683" s="9" t="s">
        <v>90</v>
      </c>
      <c r="E1683" s="12" t="s">
        <v>4185</v>
      </c>
    </row>
    <row r="1684" customFormat="false" ht="15" hidden="false" customHeight="false" outlineLevel="0" collapsed="false">
      <c r="A1684" s="7" t="n">
        <v>2286</v>
      </c>
      <c r="B1684" s="7" t="s">
        <v>147</v>
      </c>
      <c r="C1684" s="7" t="s">
        <v>4184</v>
      </c>
      <c r="D1684" s="9" t="s">
        <v>103</v>
      </c>
      <c r="E1684" s="12" t="s">
        <v>4185</v>
      </c>
    </row>
    <row r="1685" customFormat="false" ht="15" hidden="false" customHeight="false" outlineLevel="0" collapsed="false">
      <c r="A1685" s="7" t="n">
        <v>2287</v>
      </c>
      <c r="B1685" s="7" t="s">
        <v>110</v>
      </c>
      <c r="C1685" s="7" t="s">
        <v>4184</v>
      </c>
      <c r="D1685" s="9" t="s">
        <v>153</v>
      </c>
      <c r="E1685" s="12" t="s">
        <v>4185</v>
      </c>
    </row>
    <row r="1686" customFormat="false" ht="15" hidden="false" customHeight="false" outlineLevel="0" collapsed="false">
      <c r="A1686" s="7" t="n">
        <v>2288</v>
      </c>
      <c r="B1686" s="7" t="s">
        <v>91</v>
      </c>
      <c r="C1686" s="7" t="s">
        <v>4184</v>
      </c>
      <c r="D1686" s="9" t="s">
        <v>103</v>
      </c>
      <c r="E1686" s="12" t="s">
        <v>4185</v>
      </c>
    </row>
    <row r="1687" customFormat="false" ht="15" hidden="false" customHeight="false" outlineLevel="0" collapsed="false">
      <c r="A1687" s="7" t="n">
        <v>2289</v>
      </c>
      <c r="B1687" s="7" t="s">
        <v>110</v>
      </c>
      <c r="C1687" s="7" t="s">
        <v>4186</v>
      </c>
      <c r="D1687" s="9" t="s">
        <v>153</v>
      </c>
      <c r="E1687" s="12" t="s">
        <v>4187</v>
      </c>
    </row>
    <row r="1688" customFormat="false" ht="23.85" hidden="false" customHeight="false" outlineLevel="0" collapsed="false">
      <c r="A1688" s="7" t="n">
        <v>2290</v>
      </c>
      <c r="B1688" s="7" t="s">
        <v>147</v>
      </c>
      <c r="C1688" s="7" t="s">
        <v>4186</v>
      </c>
      <c r="D1688" s="9" t="s">
        <v>90</v>
      </c>
      <c r="E1688" s="12" t="s">
        <v>4187</v>
      </c>
    </row>
    <row r="1689" customFormat="false" ht="23.85" hidden="false" customHeight="false" outlineLevel="0" collapsed="false">
      <c r="A1689" s="7" t="n">
        <v>2290</v>
      </c>
      <c r="B1689" s="7" t="s">
        <v>119</v>
      </c>
      <c r="C1689" s="7" t="s">
        <v>4184</v>
      </c>
      <c r="D1689" s="9" t="s">
        <v>90</v>
      </c>
      <c r="E1689" s="12" t="s">
        <v>4185</v>
      </c>
    </row>
    <row r="1690" customFormat="false" ht="15" hidden="false" customHeight="false" outlineLevel="0" collapsed="false">
      <c r="A1690" s="7" t="n">
        <v>2295</v>
      </c>
      <c r="B1690" s="7" t="s">
        <v>83</v>
      </c>
      <c r="C1690" s="7" t="s">
        <v>4188</v>
      </c>
      <c r="D1690" s="9" t="s">
        <v>327</v>
      </c>
      <c r="E1690" s="12" t="s">
        <v>4189</v>
      </c>
    </row>
    <row r="1691" customFormat="false" ht="15" hidden="false" customHeight="false" outlineLevel="0" collapsed="false">
      <c r="A1691" s="7" t="n">
        <v>2295</v>
      </c>
      <c r="B1691" s="7" t="s">
        <v>119</v>
      </c>
      <c r="C1691" s="7" t="s">
        <v>4188</v>
      </c>
      <c r="D1691" s="9" t="s">
        <v>327</v>
      </c>
      <c r="E1691" s="12" t="s">
        <v>4189</v>
      </c>
    </row>
    <row r="1692" customFormat="false" ht="15" hidden="false" customHeight="false" outlineLevel="0" collapsed="false">
      <c r="A1692" s="7" t="n">
        <v>2296</v>
      </c>
      <c r="B1692" s="7" t="s">
        <v>147</v>
      </c>
      <c r="C1692" s="7" t="s">
        <v>4184</v>
      </c>
      <c r="D1692" s="9" t="s">
        <v>103</v>
      </c>
      <c r="E1692" s="12" t="s">
        <v>4185</v>
      </c>
    </row>
    <row r="1693" customFormat="false" ht="23.85" hidden="false" customHeight="false" outlineLevel="0" collapsed="false">
      <c r="A1693" s="7" t="n">
        <v>2300</v>
      </c>
      <c r="B1693" s="7" t="s">
        <v>91</v>
      </c>
      <c r="C1693" s="7" t="s">
        <v>4186</v>
      </c>
      <c r="D1693" s="9" t="s">
        <v>90</v>
      </c>
      <c r="E1693" s="12" t="s">
        <v>4187</v>
      </c>
    </row>
    <row r="1694" customFormat="false" ht="23.85" hidden="false" customHeight="false" outlineLevel="0" collapsed="false">
      <c r="A1694" s="7" t="n">
        <v>2300</v>
      </c>
      <c r="B1694" s="7" t="s">
        <v>144</v>
      </c>
      <c r="C1694" s="7" t="s">
        <v>4184</v>
      </c>
      <c r="D1694" s="9" t="s">
        <v>90</v>
      </c>
      <c r="E1694" s="12" t="s">
        <v>4185</v>
      </c>
    </row>
    <row r="1695" customFormat="false" ht="15" hidden="false" customHeight="false" outlineLevel="0" collapsed="false">
      <c r="A1695" s="7" t="n">
        <v>2301</v>
      </c>
      <c r="B1695" s="7" t="s">
        <v>83</v>
      </c>
      <c r="C1695" s="7" t="s">
        <v>4184</v>
      </c>
      <c r="D1695" s="9" t="s">
        <v>165</v>
      </c>
      <c r="E1695" s="12" t="s">
        <v>4185</v>
      </c>
    </row>
    <row r="1696" customFormat="false" ht="23.85" hidden="false" customHeight="false" outlineLevel="0" collapsed="false">
      <c r="A1696" s="7" t="n">
        <v>2307</v>
      </c>
      <c r="B1696" s="7" t="s">
        <v>144</v>
      </c>
      <c r="C1696" s="7" t="s">
        <v>4186</v>
      </c>
      <c r="D1696" s="9" t="s">
        <v>90</v>
      </c>
      <c r="E1696" s="12" t="s">
        <v>4187</v>
      </c>
    </row>
    <row r="1697" customFormat="false" ht="23.85" hidden="false" customHeight="false" outlineLevel="0" collapsed="false">
      <c r="A1697" s="7" t="n">
        <v>2307</v>
      </c>
      <c r="B1697" s="7" t="s">
        <v>110</v>
      </c>
      <c r="C1697" s="7" t="s">
        <v>4184</v>
      </c>
      <c r="D1697" s="9" t="s">
        <v>90</v>
      </c>
      <c r="E1697" s="12" t="s">
        <v>4185</v>
      </c>
    </row>
    <row r="1698" customFormat="false" ht="15" hidden="false" customHeight="false" outlineLevel="0" collapsed="false">
      <c r="A1698" s="7" t="n">
        <v>2310</v>
      </c>
      <c r="B1698" s="7" t="s">
        <v>83</v>
      </c>
      <c r="C1698" s="7" t="s">
        <v>4184</v>
      </c>
      <c r="D1698" s="9" t="s">
        <v>103</v>
      </c>
      <c r="E1698" s="12" t="s">
        <v>4185</v>
      </c>
    </row>
    <row r="1699" customFormat="false" ht="15" hidden="false" customHeight="false" outlineLevel="0" collapsed="false">
      <c r="A1699" s="7" t="n">
        <v>2311</v>
      </c>
      <c r="B1699" s="7" t="s">
        <v>248</v>
      </c>
      <c r="C1699" s="7" t="s">
        <v>4184</v>
      </c>
      <c r="D1699" s="9" t="s">
        <v>103</v>
      </c>
      <c r="E1699" s="12" t="s">
        <v>4185</v>
      </c>
    </row>
    <row r="1700" customFormat="false" ht="15" hidden="false" customHeight="false" outlineLevel="0" collapsed="false">
      <c r="A1700" s="7" t="n">
        <v>2312</v>
      </c>
      <c r="B1700" s="7" t="s">
        <v>320</v>
      </c>
      <c r="C1700" s="7" t="s">
        <v>4186</v>
      </c>
      <c r="D1700" s="9" t="s">
        <v>153</v>
      </c>
      <c r="E1700" s="12" t="s">
        <v>4187</v>
      </c>
    </row>
    <row r="1701" customFormat="false" ht="23.85" hidden="false" customHeight="false" outlineLevel="0" collapsed="false">
      <c r="A1701" s="7" t="n">
        <v>2313</v>
      </c>
      <c r="B1701" s="7" t="s">
        <v>92</v>
      </c>
      <c r="C1701" s="7" t="s">
        <v>4186</v>
      </c>
      <c r="D1701" s="9" t="s">
        <v>90</v>
      </c>
      <c r="E1701" s="12" t="s">
        <v>4187</v>
      </c>
    </row>
    <row r="1702" customFormat="false" ht="23.85" hidden="false" customHeight="false" outlineLevel="0" collapsed="false">
      <c r="A1702" s="7" t="n">
        <v>2313</v>
      </c>
      <c r="B1702" s="7" t="s">
        <v>147</v>
      </c>
      <c r="C1702" s="7" t="s">
        <v>4184</v>
      </c>
      <c r="D1702" s="9" t="s">
        <v>90</v>
      </c>
      <c r="E1702" s="12" t="s">
        <v>4185</v>
      </c>
    </row>
    <row r="1703" customFormat="false" ht="15" hidden="false" customHeight="false" outlineLevel="0" collapsed="false">
      <c r="A1703" s="7" t="n">
        <v>2315</v>
      </c>
      <c r="B1703" s="7" t="s">
        <v>83</v>
      </c>
      <c r="C1703" s="7" t="s">
        <v>4184</v>
      </c>
      <c r="D1703" s="9" t="s">
        <v>82</v>
      </c>
      <c r="E1703" s="12" t="s">
        <v>4185</v>
      </c>
    </row>
    <row r="1704" customFormat="false" ht="15" hidden="false" customHeight="false" outlineLevel="0" collapsed="false">
      <c r="A1704" s="7" t="n">
        <v>2316</v>
      </c>
      <c r="B1704" s="7" t="s">
        <v>83</v>
      </c>
      <c r="C1704" s="7" t="s">
        <v>4184</v>
      </c>
      <c r="D1704" s="9" t="s">
        <v>165</v>
      </c>
      <c r="E1704" s="12" t="s">
        <v>4185</v>
      </c>
    </row>
    <row r="1705" customFormat="false" ht="35.05" hidden="false" customHeight="false" outlineLevel="0" collapsed="false">
      <c r="A1705" s="7" t="n">
        <v>2321</v>
      </c>
      <c r="B1705" s="7" t="s">
        <v>83</v>
      </c>
      <c r="C1705" s="7" t="s">
        <v>4186</v>
      </c>
      <c r="D1705" s="9" t="s">
        <v>233</v>
      </c>
      <c r="E1705" s="12" t="s">
        <v>4187</v>
      </c>
    </row>
    <row r="1706" customFormat="false" ht="35.05" hidden="false" customHeight="false" outlineLevel="0" collapsed="false">
      <c r="A1706" s="7" t="n">
        <v>2321</v>
      </c>
      <c r="B1706" s="7" t="s">
        <v>110</v>
      </c>
      <c r="C1706" s="7" t="s">
        <v>4184</v>
      </c>
      <c r="D1706" s="9" t="s">
        <v>233</v>
      </c>
      <c r="E1706" s="12" t="s">
        <v>4185</v>
      </c>
    </row>
    <row r="1707" customFormat="false" ht="15" hidden="false" customHeight="false" outlineLevel="0" collapsed="false">
      <c r="A1707" s="7" t="n">
        <v>2323</v>
      </c>
      <c r="B1707" s="7" t="s">
        <v>91</v>
      </c>
      <c r="C1707" s="7" t="s">
        <v>4184</v>
      </c>
      <c r="D1707" s="9" t="s">
        <v>103</v>
      </c>
      <c r="E1707" s="12" t="s">
        <v>4185</v>
      </c>
    </row>
    <row r="1708" customFormat="false" ht="15" hidden="false" customHeight="false" outlineLevel="0" collapsed="false">
      <c r="A1708" s="7" t="n">
        <v>2326</v>
      </c>
      <c r="B1708" s="7" t="s">
        <v>83</v>
      </c>
      <c r="C1708" s="7" t="s">
        <v>4188</v>
      </c>
      <c r="D1708" s="9" t="s">
        <v>327</v>
      </c>
      <c r="E1708" s="12" t="s">
        <v>4189</v>
      </c>
    </row>
    <row r="1709" customFormat="false" ht="15" hidden="false" customHeight="false" outlineLevel="0" collapsed="false">
      <c r="A1709" s="7" t="n">
        <v>2326</v>
      </c>
      <c r="B1709" s="7" t="s">
        <v>91</v>
      </c>
      <c r="C1709" s="7" t="s">
        <v>4188</v>
      </c>
      <c r="D1709" s="9" t="s">
        <v>327</v>
      </c>
      <c r="E1709" s="12" t="s">
        <v>4189</v>
      </c>
    </row>
    <row r="1710" customFormat="false" ht="15" hidden="false" customHeight="false" outlineLevel="0" collapsed="false">
      <c r="A1710" s="7" t="n">
        <v>2328</v>
      </c>
      <c r="B1710" s="7" t="s">
        <v>91</v>
      </c>
      <c r="C1710" s="7" t="s">
        <v>4184</v>
      </c>
      <c r="D1710" s="9" t="s">
        <v>165</v>
      </c>
      <c r="E1710" s="12" t="s">
        <v>4185</v>
      </c>
    </row>
    <row r="1711" customFormat="false" ht="15" hidden="false" customHeight="false" outlineLevel="0" collapsed="false">
      <c r="A1711" s="7" t="n">
        <v>2329</v>
      </c>
      <c r="B1711" s="7" t="s">
        <v>119</v>
      </c>
      <c r="C1711" s="7" t="s">
        <v>4184</v>
      </c>
      <c r="D1711" s="9" t="s">
        <v>165</v>
      </c>
      <c r="E1711" s="12" t="s">
        <v>4185</v>
      </c>
    </row>
    <row r="1712" customFormat="false" ht="15" hidden="false" customHeight="false" outlineLevel="0" collapsed="false">
      <c r="A1712" s="7" t="n">
        <v>2336</v>
      </c>
      <c r="B1712" s="7" t="s">
        <v>83</v>
      </c>
      <c r="C1712" s="7" t="s">
        <v>4184</v>
      </c>
      <c r="D1712" s="9" t="s">
        <v>165</v>
      </c>
      <c r="E1712" s="12" t="s">
        <v>4185</v>
      </c>
    </row>
    <row r="1713" customFormat="false" ht="23.85" hidden="false" customHeight="false" outlineLevel="0" collapsed="false">
      <c r="A1713" s="7" t="n">
        <v>2341</v>
      </c>
      <c r="B1713" s="7" t="s">
        <v>4085</v>
      </c>
      <c r="C1713" s="7" t="s">
        <v>4186</v>
      </c>
      <c r="D1713" s="9" t="s">
        <v>90</v>
      </c>
      <c r="E1713" s="12" t="s">
        <v>4187</v>
      </c>
    </row>
    <row r="1714" customFormat="false" ht="23.85" hidden="false" customHeight="false" outlineLevel="0" collapsed="false">
      <c r="A1714" s="7" t="n">
        <v>2341</v>
      </c>
      <c r="B1714" s="7" t="s">
        <v>119</v>
      </c>
      <c r="C1714" s="7" t="s">
        <v>4184</v>
      </c>
      <c r="D1714" s="9" t="s">
        <v>90</v>
      </c>
      <c r="E1714" s="12" t="s">
        <v>4185</v>
      </c>
    </row>
    <row r="1715" customFormat="false" ht="15" hidden="false" customHeight="false" outlineLevel="0" collapsed="false">
      <c r="A1715" s="7" t="n">
        <v>2342</v>
      </c>
      <c r="B1715" s="7" t="s">
        <v>107</v>
      </c>
      <c r="C1715" s="7" t="s">
        <v>4184</v>
      </c>
      <c r="D1715" s="9" t="s">
        <v>82</v>
      </c>
      <c r="E1715" s="12" t="s">
        <v>4185</v>
      </c>
    </row>
    <row r="1716" customFormat="false" ht="15" hidden="false" customHeight="false" outlineLevel="0" collapsed="false">
      <c r="A1716" s="7" t="n">
        <v>2344</v>
      </c>
      <c r="B1716" s="7" t="s">
        <v>119</v>
      </c>
      <c r="C1716" s="7" t="s">
        <v>4184</v>
      </c>
      <c r="D1716" s="9" t="s">
        <v>82</v>
      </c>
      <c r="E1716" s="12" t="s">
        <v>4185</v>
      </c>
    </row>
    <row r="1717" customFormat="false" ht="15" hidden="false" customHeight="false" outlineLevel="0" collapsed="false">
      <c r="A1717" s="7" t="n">
        <v>2345</v>
      </c>
      <c r="B1717" s="7" t="s">
        <v>119</v>
      </c>
      <c r="C1717" s="7" t="s">
        <v>4184</v>
      </c>
      <c r="D1717" s="9" t="s">
        <v>82</v>
      </c>
      <c r="E1717" s="12" t="s">
        <v>4185</v>
      </c>
    </row>
    <row r="1718" customFormat="false" ht="23.85" hidden="false" customHeight="false" outlineLevel="0" collapsed="false">
      <c r="A1718" s="7" t="n">
        <v>2346</v>
      </c>
      <c r="B1718" s="7" t="s">
        <v>119</v>
      </c>
      <c r="C1718" s="7" t="s">
        <v>4186</v>
      </c>
      <c r="D1718" s="9" t="s">
        <v>90</v>
      </c>
      <c r="E1718" s="12" t="s">
        <v>4187</v>
      </c>
    </row>
    <row r="1719" customFormat="false" ht="23.85" hidden="false" customHeight="false" outlineLevel="0" collapsed="false">
      <c r="A1719" s="7" t="n">
        <v>2346</v>
      </c>
      <c r="B1719" s="7" t="s">
        <v>118</v>
      </c>
      <c r="C1719" s="7" t="s">
        <v>4184</v>
      </c>
      <c r="D1719" s="9" t="s">
        <v>90</v>
      </c>
      <c r="E1719" s="12" t="s">
        <v>4185</v>
      </c>
    </row>
    <row r="1720" customFormat="false" ht="23.85" hidden="false" customHeight="false" outlineLevel="0" collapsed="false">
      <c r="A1720" s="7" t="n">
        <v>2347</v>
      </c>
      <c r="B1720" s="7" t="s">
        <v>110</v>
      </c>
      <c r="C1720" s="7" t="s">
        <v>4186</v>
      </c>
      <c r="D1720" s="9" t="s">
        <v>90</v>
      </c>
      <c r="E1720" s="12" t="s">
        <v>4187</v>
      </c>
    </row>
    <row r="1721" customFormat="false" ht="23.85" hidden="false" customHeight="false" outlineLevel="0" collapsed="false">
      <c r="A1721" s="7" t="n">
        <v>2347</v>
      </c>
      <c r="B1721" s="7" t="s">
        <v>83</v>
      </c>
      <c r="C1721" s="7" t="s">
        <v>4184</v>
      </c>
      <c r="D1721" s="9" t="s">
        <v>90</v>
      </c>
      <c r="E1721" s="12" t="s">
        <v>4185</v>
      </c>
    </row>
    <row r="1722" customFormat="false" ht="15" hidden="false" customHeight="false" outlineLevel="0" collapsed="false">
      <c r="A1722" s="7" t="n">
        <v>2350</v>
      </c>
      <c r="B1722" s="7" t="s">
        <v>83</v>
      </c>
      <c r="C1722" s="7" t="s">
        <v>4184</v>
      </c>
      <c r="D1722" s="9" t="s">
        <v>165</v>
      </c>
      <c r="E1722" s="12" t="s">
        <v>4185</v>
      </c>
    </row>
    <row r="1723" customFormat="false" ht="15" hidden="false" customHeight="false" outlineLevel="0" collapsed="false">
      <c r="A1723" s="7" t="n">
        <v>2351</v>
      </c>
      <c r="B1723" s="7" t="s">
        <v>83</v>
      </c>
      <c r="C1723" s="7" t="s">
        <v>4184</v>
      </c>
      <c r="D1723" s="9" t="s">
        <v>165</v>
      </c>
      <c r="E1723" s="12" t="s">
        <v>4185</v>
      </c>
    </row>
    <row r="1724" customFormat="false" ht="23.85" hidden="false" customHeight="false" outlineLevel="0" collapsed="false">
      <c r="A1724" s="7" t="n">
        <v>2353</v>
      </c>
      <c r="B1724" s="7" t="s">
        <v>147</v>
      </c>
      <c r="C1724" s="7" t="s">
        <v>4184</v>
      </c>
      <c r="D1724" s="9" t="s">
        <v>1125</v>
      </c>
      <c r="E1724" s="12" t="s">
        <v>4185</v>
      </c>
    </row>
    <row r="1725" customFormat="false" ht="23.85" hidden="false" customHeight="false" outlineLevel="0" collapsed="false">
      <c r="A1725" s="7" t="n">
        <v>2353</v>
      </c>
      <c r="B1725" s="7" t="s">
        <v>91</v>
      </c>
      <c r="C1725" s="7" t="s">
        <v>4184</v>
      </c>
      <c r="D1725" s="9" t="s">
        <v>1125</v>
      </c>
      <c r="E1725" s="12" t="s">
        <v>4185</v>
      </c>
    </row>
    <row r="1726" customFormat="false" ht="15" hidden="false" customHeight="false" outlineLevel="0" collapsed="false">
      <c r="A1726" s="7" t="n">
        <v>2355</v>
      </c>
      <c r="B1726" s="7" t="s">
        <v>144</v>
      </c>
      <c r="C1726" s="7" t="s">
        <v>4184</v>
      </c>
      <c r="D1726" s="9" t="s">
        <v>165</v>
      </c>
      <c r="E1726" s="12" t="s">
        <v>4185</v>
      </c>
    </row>
    <row r="1727" customFormat="false" ht="15" hidden="false" customHeight="false" outlineLevel="0" collapsed="false">
      <c r="A1727" s="7" t="n">
        <v>2356</v>
      </c>
      <c r="B1727" s="7" t="s">
        <v>650</v>
      </c>
      <c r="C1727" s="7" t="s">
        <v>4184</v>
      </c>
      <c r="D1727" s="9" t="s">
        <v>165</v>
      </c>
      <c r="E1727" s="12" t="s">
        <v>4185</v>
      </c>
    </row>
    <row r="1728" customFormat="false" ht="23.85" hidden="false" customHeight="false" outlineLevel="0" collapsed="false">
      <c r="A1728" s="7" t="n">
        <v>2358</v>
      </c>
      <c r="B1728" s="7" t="s">
        <v>119</v>
      </c>
      <c r="C1728" s="7" t="s">
        <v>4186</v>
      </c>
      <c r="D1728" s="9" t="s">
        <v>90</v>
      </c>
      <c r="E1728" s="12" t="s">
        <v>4187</v>
      </c>
    </row>
    <row r="1729" customFormat="false" ht="23.85" hidden="false" customHeight="false" outlineLevel="0" collapsed="false">
      <c r="A1729" s="7" t="n">
        <v>2358</v>
      </c>
      <c r="B1729" s="7" t="s">
        <v>118</v>
      </c>
      <c r="C1729" s="7" t="s">
        <v>4184</v>
      </c>
      <c r="D1729" s="9" t="s">
        <v>90</v>
      </c>
      <c r="E1729" s="12" t="s">
        <v>4185</v>
      </c>
    </row>
    <row r="1730" customFormat="false" ht="15" hidden="false" customHeight="false" outlineLevel="0" collapsed="false">
      <c r="A1730" s="7" t="n">
        <v>2359</v>
      </c>
      <c r="B1730" s="7" t="s">
        <v>119</v>
      </c>
      <c r="C1730" s="7" t="s">
        <v>4188</v>
      </c>
      <c r="D1730" s="9" t="s">
        <v>327</v>
      </c>
      <c r="E1730" s="12" t="s">
        <v>4189</v>
      </c>
    </row>
    <row r="1731" customFormat="false" ht="15" hidden="false" customHeight="false" outlineLevel="0" collapsed="false">
      <c r="A1731" s="7" t="n">
        <v>2359</v>
      </c>
      <c r="B1731" s="7" t="s">
        <v>83</v>
      </c>
      <c r="C1731" s="7" t="s">
        <v>4188</v>
      </c>
      <c r="D1731" s="9" t="s">
        <v>327</v>
      </c>
      <c r="E1731" s="12" t="s">
        <v>4189</v>
      </c>
    </row>
    <row r="1732" customFormat="false" ht="15" hidden="false" customHeight="false" outlineLevel="0" collapsed="false">
      <c r="A1732" s="7" t="n">
        <v>2360</v>
      </c>
      <c r="B1732" s="7" t="s">
        <v>119</v>
      </c>
      <c r="C1732" s="7" t="s">
        <v>4186</v>
      </c>
      <c r="D1732" s="9" t="s">
        <v>153</v>
      </c>
      <c r="E1732" s="12" t="s">
        <v>4187</v>
      </c>
    </row>
    <row r="1733" customFormat="false" ht="15" hidden="false" customHeight="false" outlineLevel="0" collapsed="false">
      <c r="A1733" s="7" t="n">
        <v>2361</v>
      </c>
      <c r="B1733" s="7" t="s">
        <v>83</v>
      </c>
      <c r="C1733" s="7" t="s">
        <v>4186</v>
      </c>
      <c r="D1733" s="9" t="s">
        <v>153</v>
      </c>
      <c r="E1733" s="12" t="s">
        <v>4187</v>
      </c>
    </row>
    <row r="1734" customFormat="false" ht="15" hidden="false" customHeight="false" outlineLevel="0" collapsed="false">
      <c r="A1734" s="7" t="n">
        <v>2362</v>
      </c>
      <c r="B1734" s="7" t="s">
        <v>83</v>
      </c>
      <c r="C1734" s="7" t="s">
        <v>4184</v>
      </c>
      <c r="D1734" s="9" t="s">
        <v>82</v>
      </c>
      <c r="E1734" s="12" t="s">
        <v>4185</v>
      </c>
    </row>
    <row r="1735" customFormat="false" ht="15" hidden="false" customHeight="false" outlineLevel="0" collapsed="false">
      <c r="A1735" s="7" t="n">
        <v>2363</v>
      </c>
      <c r="B1735" s="7" t="s">
        <v>119</v>
      </c>
      <c r="C1735" s="7" t="s">
        <v>4184</v>
      </c>
      <c r="D1735" s="9" t="s">
        <v>165</v>
      </c>
      <c r="E1735" s="12" t="s">
        <v>4185</v>
      </c>
    </row>
    <row r="1736" customFormat="false" ht="15" hidden="false" customHeight="false" outlineLevel="0" collapsed="false">
      <c r="A1736" s="7" t="n">
        <v>2368</v>
      </c>
      <c r="B1736" s="7" t="s">
        <v>83</v>
      </c>
      <c r="C1736" s="7" t="s">
        <v>4184</v>
      </c>
      <c r="D1736" s="9" t="s">
        <v>165</v>
      </c>
      <c r="E1736" s="12" t="s">
        <v>4185</v>
      </c>
    </row>
    <row r="1737" customFormat="false" ht="15" hidden="false" customHeight="false" outlineLevel="0" collapsed="false">
      <c r="A1737" s="7" t="n">
        <v>2372</v>
      </c>
      <c r="B1737" s="7" t="s">
        <v>83</v>
      </c>
      <c r="C1737" s="7" t="s">
        <v>4184</v>
      </c>
      <c r="D1737" s="9" t="s">
        <v>103</v>
      </c>
      <c r="E1737" s="12" t="s">
        <v>4185</v>
      </c>
    </row>
    <row r="1738" customFormat="false" ht="35.05" hidden="false" customHeight="false" outlineLevel="0" collapsed="false">
      <c r="A1738" s="7" t="n">
        <v>2373</v>
      </c>
      <c r="B1738" s="7" t="s">
        <v>83</v>
      </c>
      <c r="C1738" s="7" t="s">
        <v>4186</v>
      </c>
      <c r="D1738" s="9" t="s">
        <v>233</v>
      </c>
      <c r="E1738" s="12" t="s">
        <v>4187</v>
      </c>
    </row>
    <row r="1739" customFormat="false" ht="35.05" hidden="false" customHeight="false" outlineLevel="0" collapsed="false">
      <c r="A1739" s="7" t="n">
        <v>2373</v>
      </c>
      <c r="B1739" s="7" t="s">
        <v>91</v>
      </c>
      <c r="C1739" s="7" t="s">
        <v>4184</v>
      </c>
      <c r="D1739" s="9" t="s">
        <v>233</v>
      </c>
      <c r="E1739" s="12" t="s">
        <v>4185</v>
      </c>
    </row>
    <row r="1740" customFormat="false" ht="23.85" hidden="false" customHeight="false" outlineLevel="0" collapsed="false">
      <c r="A1740" s="7" t="n">
        <v>2376</v>
      </c>
      <c r="B1740" s="7" t="s">
        <v>110</v>
      </c>
      <c r="C1740" s="7" t="s">
        <v>4186</v>
      </c>
      <c r="D1740" s="9" t="s">
        <v>90</v>
      </c>
      <c r="E1740" s="12" t="s">
        <v>4187</v>
      </c>
    </row>
    <row r="1741" customFormat="false" ht="23.85" hidden="false" customHeight="false" outlineLevel="0" collapsed="false">
      <c r="A1741" s="7" t="n">
        <v>2376</v>
      </c>
      <c r="B1741" s="7" t="s">
        <v>83</v>
      </c>
      <c r="C1741" s="7" t="s">
        <v>4184</v>
      </c>
      <c r="D1741" s="9" t="s">
        <v>90</v>
      </c>
      <c r="E1741" s="12" t="s">
        <v>4185</v>
      </c>
    </row>
    <row r="1742" customFormat="false" ht="15" hidden="false" customHeight="false" outlineLevel="0" collapsed="false">
      <c r="A1742" s="7" t="n">
        <v>2377</v>
      </c>
      <c r="B1742" s="7" t="s">
        <v>119</v>
      </c>
      <c r="C1742" s="7" t="s">
        <v>4184</v>
      </c>
      <c r="D1742" s="9" t="s">
        <v>103</v>
      </c>
      <c r="E1742" s="12" t="s">
        <v>4185</v>
      </c>
    </row>
    <row r="1743" customFormat="false" ht="15" hidden="false" customHeight="false" outlineLevel="0" collapsed="false">
      <c r="A1743" s="7" t="n">
        <v>2378</v>
      </c>
      <c r="B1743" s="7" t="s">
        <v>107</v>
      </c>
      <c r="C1743" s="7" t="s">
        <v>4184</v>
      </c>
      <c r="D1743" s="9" t="s">
        <v>822</v>
      </c>
      <c r="E1743" s="12" t="s">
        <v>4185</v>
      </c>
    </row>
    <row r="1744" customFormat="false" ht="15" hidden="false" customHeight="false" outlineLevel="0" collapsed="false">
      <c r="A1744" s="7" t="n">
        <v>2378</v>
      </c>
      <c r="B1744" s="7" t="s">
        <v>110</v>
      </c>
      <c r="C1744" s="7" t="s">
        <v>4184</v>
      </c>
      <c r="D1744" s="9" t="s">
        <v>822</v>
      </c>
      <c r="E1744" s="12" t="s">
        <v>4185</v>
      </c>
    </row>
    <row r="1745" customFormat="false" ht="23.85" hidden="false" customHeight="false" outlineLevel="0" collapsed="false">
      <c r="A1745" s="7" t="n">
        <v>2380</v>
      </c>
      <c r="B1745" s="7" t="s">
        <v>83</v>
      </c>
      <c r="C1745" s="7" t="s">
        <v>4186</v>
      </c>
      <c r="D1745" s="9" t="s">
        <v>90</v>
      </c>
      <c r="E1745" s="12" t="s">
        <v>4187</v>
      </c>
    </row>
    <row r="1746" customFormat="false" ht="23.85" hidden="false" customHeight="false" outlineLevel="0" collapsed="false">
      <c r="A1746" s="7" t="n">
        <v>2380</v>
      </c>
      <c r="B1746" s="7" t="s">
        <v>110</v>
      </c>
      <c r="C1746" s="7" t="s">
        <v>4184</v>
      </c>
      <c r="D1746" s="9" t="s">
        <v>90</v>
      </c>
      <c r="E1746" s="12" t="s">
        <v>4185</v>
      </c>
    </row>
    <row r="1747" customFormat="false" ht="15" hidden="false" customHeight="false" outlineLevel="0" collapsed="false">
      <c r="A1747" s="7" t="n">
        <v>2381</v>
      </c>
      <c r="B1747" s="7" t="s">
        <v>107</v>
      </c>
      <c r="C1747" s="7" t="s">
        <v>4184</v>
      </c>
      <c r="D1747" s="9" t="s">
        <v>103</v>
      </c>
      <c r="E1747" s="12" t="s">
        <v>4185</v>
      </c>
    </row>
    <row r="1748" customFormat="false" ht="15" hidden="false" customHeight="false" outlineLevel="0" collapsed="false">
      <c r="A1748" s="7" t="n">
        <v>2382</v>
      </c>
      <c r="B1748" s="7" t="s">
        <v>147</v>
      </c>
      <c r="C1748" s="7" t="s">
        <v>4184</v>
      </c>
      <c r="D1748" s="9" t="s">
        <v>103</v>
      </c>
      <c r="E1748" s="12" t="s">
        <v>4185</v>
      </c>
    </row>
    <row r="1749" customFormat="false" ht="23.85" hidden="false" customHeight="false" outlineLevel="0" collapsed="false">
      <c r="A1749" s="7" t="n">
        <v>2383</v>
      </c>
      <c r="B1749" s="7" t="s">
        <v>147</v>
      </c>
      <c r="C1749" s="7" t="s">
        <v>4186</v>
      </c>
      <c r="D1749" s="9" t="s">
        <v>90</v>
      </c>
      <c r="E1749" s="12" t="s">
        <v>4187</v>
      </c>
    </row>
    <row r="1750" customFormat="false" ht="23.85" hidden="false" customHeight="false" outlineLevel="0" collapsed="false">
      <c r="A1750" s="7" t="n">
        <v>2383</v>
      </c>
      <c r="B1750" s="7" t="s">
        <v>110</v>
      </c>
      <c r="C1750" s="7" t="s">
        <v>4184</v>
      </c>
      <c r="D1750" s="9" t="s">
        <v>90</v>
      </c>
      <c r="E1750" s="12" t="s">
        <v>4185</v>
      </c>
    </row>
    <row r="1751" customFormat="false" ht="23.85" hidden="false" customHeight="false" outlineLevel="0" collapsed="false">
      <c r="A1751" s="7" t="n">
        <v>2384</v>
      </c>
      <c r="B1751" s="7" t="s">
        <v>147</v>
      </c>
      <c r="C1751" s="7" t="s">
        <v>4186</v>
      </c>
      <c r="D1751" s="9" t="s">
        <v>90</v>
      </c>
      <c r="E1751" s="12" t="s">
        <v>4187</v>
      </c>
    </row>
    <row r="1752" customFormat="false" ht="23.85" hidden="false" customHeight="false" outlineLevel="0" collapsed="false">
      <c r="A1752" s="7" t="n">
        <v>2384</v>
      </c>
      <c r="B1752" s="7" t="s">
        <v>92</v>
      </c>
      <c r="C1752" s="7" t="s">
        <v>4184</v>
      </c>
      <c r="D1752" s="9" t="s">
        <v>90</v>
      </c>
      <c r="E1752" s="12" t="s">
        <v>4185</v>
      </c>
    </row>
    <row r="1753" customFormat="false" ht="15" hidden="false" customHeight="false" outlineLevel="0" collapsed="false">
      <c r="A1753" s="7" t="n">
        <v>2385</v>
      </c>
      <c r="B1753" s="7" t="s">
        <v>91</v>
      </c>
      <c r="C1753" s="7" t="s">
        <v>4186</v>
      </c>
      <c r="D1753" s="9" t="s">
        <v>153</v>
      </c>
      <c r="E1753" s="12" t="s">
        <v>4187</v>
      </c>
    </row>
    <row r="1754" customFormat="false" ht="23.85" hidden="false" customHeight="false" outlineLevel="0" collapsed="false">
      <c r="A1754" s="7" t="n">
        <v>2387</v>
      </c>
      <c r="B1754" s="7" t="s">
        <v>144</v>
      </c>
      <c r="C1754" s="7" t="s">
        <v>4186</v>
      </c>
      <c r="D1754" s="9" t="s">
        <v>90</v>
      </c>
      <c r="E1754" s="12" t="s">
        <v>4187</v>
      </c>
    </row>
    <row r="1755" customFormat="false" ht="23.85" hidden="false" customHeight="false" outlineLevel="0" collapsed="false">
      <c r="A1755" s="7" t="n">
        <v>2387</v>
      </c>
      <c r="B1755" s="7" t="s">
        <v>110</v>
      </c>
      <c r="C1755" s="7" t="s">
        <v>4184</v>
      </c>
      <c r="D1755" s="9" t="s">
        <v>90</v>
      </c>
      <c r="E1755" s="12" t="s">
        <v>4185</v>
      </c>
    </row>
    <row r="1756" customFormat="false" ht="23.85" hidden="false" customHeight="false" outlineLevel="0" collapsed="false">
      <c r="A1756" s="7" t="n">
        <v>2392</v>
      </c>
      <c r="B1756" s="7" t="s">
        <v>83</v>
      </c>
      <c r="C1756" s="7" t="s">
        <v>4184</v>
      </c>
      <c r="D1756" s="9" t="s">
        <v>1125</v>
      </c>
      <c r="E1756" s="12" t="s">
        <v>4185</v>
      </c>
    </row>
    <row r="1757" customFormat="false" ht="23.85" hidden="false" customHeight="false" outlineLevel="0" collapsed="false">
      <c r="A1757" s="7" t="n">
        <v>2392</v>
      </c>
      <c r="B1757" s="7" t="s">
        <v>110</v>
      </c>
      <c r="C1757" s="7" t="s">
        <v>4184</v>
      </c>
      <c r="D1757" s="9" t="s">
        <v>1125</v>
      </c>
      <c r="E1757" s="12" t="s">
        <v>4185</v>
      </c>
    </row>
    <row r="1758" customFormat="false" ht="15" hidden="false" customHeight="false" outlineLevel="0" collapsed="false">
      <c r="A1758" s="7" t="n">
        <v>2395</v>
      </c>
      <c r="B1758" s="7" t="s">
        <v>110</v>
      </c>
      <c r="C1758" s="7" t="s">
        <v>4186</v>
      </c>
      <c r="D1758" s="9" t="s">
        <v>153</v>
      </c>
      <c r="E1758" s="12" t="s">
        <v>4187</v>
      </c>
    </row>
    <row r="1759" customFormat="false" ht="23.85" hidden="false" customHeight="false" outlineLevel="0" collapsed="false">
      <c r="A1759" s="7" t="n">
        <v>2396</v>
      </c>
      <c r="B1759" s="7" t="s">
        <v>83</v>
      </c>
      <c r="C1759" s="7" t="s">
        <v>4186</v>
      </c>
      <c r="D1759" s="9" t="s">
        <v>90</v>
      </c>
      <c r="E1759" s="12" t="s">
        <v>4187</v>
      </c>
    </row>
    <row r="1760" customFormat="false" ht="23.85" hidden="false" customHeight="false" outlineLevel="0" collapsed="false">
      <c r="A1760" s="7" t="n">
        <v>2396</v>
      </c>
      <c r="B1760" s="7" t="s">
        <v>96</v>
      </c>
      <c r="C1760" s="7" t="s">
        <v>4184</v>
      </c>
      <c r="D1760" s="9" t="s">
        <v>90</v>
      </c>
      <c r="E1760" s="12" t="s">
        <v>4185</v>
      </c>
    </row>
    <row r="1761" customFormat="false" ht="23.85" hidden="false" customHeight="false" outlineLevel="0" collapsed="false">
      <c r="A1761" s="7" t="n">
        <v>2399</v>
      </c>
      <c r="B1761" s="7" t="s">
        <v>110</v>
      </c>
      <c r="C1761" s="7" t="s">
        <v>4184</v>
      </c>
      <c r="D1761" s="9" t="s">
        <v>1125</v>
      </c>
      <c r="E1761" s="12" t="s">
        <v>4185</v>
      </c>
    </row>
    <row r="1762" customFormat="false" ht="23.85" hidden="false" customHeight="false" outlineLevel="0" collapsed="false">
      <c r="A1762" s="7" t="n">
        <v>2399</v>
      </c>
      <c r="B1762" s="7" t="s">
        <v>119</v>
      </c>
      <c r="C1762" s="7" t="s">
        <v>4184</v>
      </c>
      <c r="D1762" s="9" t="s">
        <v>1125</v>
      </c>
      <c r="E1762" s="12" t="s">
        <v>4185</v>
      </c>
    </row>
    <row r="1763" customFormat="false" ht="15" hidden="false" customHeight="false" outlineLevel="0" collapsed="false">
      <c r="A1763" s="7" t="n">
        <v>2402</v>
      </c>
      <c r="B1763" s="7" t="s">
        <v>83</v>
      </c>
      <c r="C1763" s="7" t="s">
        <v>4188</v>
      </c>
      <c r="D1763" s="9" t="s">
        <v>327</v>
      </c>
      <c r="E1763" s="12" t="s">
        <v>4189</v>
      </c>
    </row>
    <row r="1764" customFormat="false" ht="15" hidden="false" customHeight="false" outlineLevel="0" collapsed="false">
      <c r="A1764" s="7" t="n">
        <v>2402</v>
      </c>
      <c r="B1764" s="7" t="s">
        <v>110</v>
      </c>
      <c r="C1764" s="7" t="s">
        <v>4188</v>
      </c>
      <c r="D1764" s="9" t="s">
        <v>327</v>
      </c>
      <c r="E1764" s="12" t="s">
        <v>4189</v>
      </c>
    </row>
    <row r="1765" customFormat="false" ht="15" hidden="false" customHeight="false" outlineLevel="0" collapsed="false">
      <c r="A1765" s="7" t="n">
        <v>2404</v>
      </c>
      <c r="B1765" s="7" t="s">
        <v>91</v>
      </c>
      <c r="C1765" s="7" t="s">
        <v>4186</v>
      </c>
      <c r="D1765" s="9" t="s">
        <v>153</v>
      </c>
      <c r="E1765" s="12" t="s">
        <v>4187</v>
      </c>
    </row>
    <row r="1766" customFormat="false" ht="23.85" hidden="false" customHeight="false" outlineLevel="0" collapsed="false">
      <c r="A1766" s="7" t="n">
        <v>2406</v>
      </c>
      <c r="B1766" s="7" t="s">
        <v>147</v>
      </c>
      <c r="C1766" s="7" t="s">
        <v>4184</v>
      </c>
      <c r="D1766" s="9" t="s">
        <v>1125</v>
      </c>
      <c r="E1766" s="12" t="s">
        <v>4185</v>
      </c>
    </row>
    <row r="1767" customFormat="false" ht="23.85" hidden="false" customHeight="false" outlineLevel="0" collapsed="false">
      <c r="A1767" s="7" t="n">
        <v>2406</v>
      </c>
      <c r="B1767" s="7" t="s">
        <v>578</v>
      </c>
      <c r="C1767" s="7" t="s">
        <v>4184</v>
      </c>
      <c r="D1767" s="9" t="s">
        <v>1125</v>
      </c>
      <c r="E1767" s="12" t="s">
        <v>4185</v>
      </c>
    </row>
    <row r="1768" customFormat="false" ht="23.85" hidden="false" customHeight="false" outlineLevel="0" collapsed="false">
      <c r="A1768" s="7" t="n">
        <v>2407</v>
      </c>
      <c r="B1768" s="7" t="s">
        <v>320</v>
      </c>
      <c r="C1768" s="7" t="s">
        <v>4186</v>
      </c>
      <c r="D1768" s="9" t="s">
        <v>90</v>
      </c>
      <c r="E1768" s="12" t="s">
        <v>4187</v>
      </c>
    </row>
    <row r="1769" customFormat="false" ht="23.85" hidden="false" customHeight="false" outlineLevel="0" collapsed="false">
      <c r="A1769" s="7" t="n">
        <v>2407</v>
      </c>
      <c r="B1769" s="7" t="s">
        <v>83</v>
      </c>
      <c r="C1769" s="7" t="s">
        <v>4184</v>
      </c>
      <c r="D1769" s="9" t="s">
        <v>90</v>
      </c>
      <c r="E1769" s="12" t="s">
        <v>4185</v>
      </c>
    </row>
    <row r="1770" customFormat="false" ht="15" hidden="false" customHeight="false" outlineLevel="0" collapsed="false">
      <c r="A1770" s="7" t="n">
        <v>2409</v>
      </c>
      <c r="B1770" s="7" t="s">
        <v>83</v>
      </c>
      <c r="C1770" s="7" t="s">
        <v>4184</v>
      </c>
      <c r="D1770" s="9" t="s">
        <v>165</v>
      </c>
      <c r="E1770" s="12" t="s">
        <v>4185</v>
      </c>
    </row>
  </sheetData>
  <autoFilter ref="A1:D177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4" min="2" style="0" width="15"/>
    <col collapsed="false" customWidth="true" hidden="false" outlineLevel="0" max="5" min="5" style="0" width="20"/>
    <col collapsed="false" customWidth="true" hidden="false" outlineLevel="0" max="6" min="6" style="0" width="16"/>
    <col collapsed="false" customWidth="true" hidden="false" outlineLevel="0" max="7" min="7" style="0" width="20"/>
  </cols>
  <sheetData>
    <row r="1" customFormat="false" ht="17.35" hidden="false" customHeight="false" outlineLevel="0" collapsed="false">
      <c r="A1" s="13" t="s">
        <v>4190</v>
      </c>
    </row>
    <row r="2" customFormat="false" ht="27.75" hidden="false" customHeight="true" outlineLevel="0" collapsed="false">
      <c r="A2" s="14" t="s">
        <v>4191</v>
      </c>
      <c r="B2" s="14"/>
      <c r="C2" s="14"/>
      <c r="D2" s="14"/>
      <c r="E2" s="14"/>
      <c r="F2" s="14"/>
      <c r="G2" s="14"/>
    </row>
    <row r="4" customFormat="false" ht="42" hidden="false" customHeight="true" outlineLevel="0" collapsed="false">
      <c r="A4" s="6" t="s">
        <v>4180</v>
      </c>
      <c r="B4" s="6" t="s">
        <v>4192</v>
      </c>
      <c r="C4" s="6" t="s">
        <v>4193</v>
      </c>
      <c r="D4" s="6" t="s">
        <v>4194</v>
      </c>
      <c r="E4" s="6" t="s">
        <v>4195</v>
      </c>
      <c r="F4" s="6" t="s">
        <v>4196</v>
      </c>
      <c r="G4" s="6" t="s">
        <v>4197</v>
      </c>
    </row>
    <row r="5" customFormat="false" ht="15" hidden="false" customHeight="false" outlineLevel="0" collapsed="false">
      <c r="A5" s="15" t="s">
        <v>83</v>
      </c>
      <c r="B5" s="16" t="n">
        <f aca="false">COUNTIFS(Fuskrelationer!$B:$B,$A5,Fuskrelationer!$E:$E,"Gynnat_fusk")</f>
        <v>190</v>
      </c>
      <c r="C5" s="16" t="n">
        <f aca="false">COUNTIFS(Fuskrelationer!$B:$B,$A5,Fuskrelationer!$E:$E,"Drabbat_fusk")</f>
        <v>209</v>
      </c>
      <c r="D5" s="16" t="n">
        <f aca="false">B5-C5</f>
        <v>-19</v>
      </c>
      <c r="E5" s="16" t="n">
        <f aca="false">COUNTIFS(Fuskrelationer!$B:$B,$A5,Fuskrelationer!$E:$E,"Bytt_plats")</f>
        <v>23</v>
      </c>
      <c r="F5" s="16" t="n">
        <f aca="false">B5+C5+E5</f>
        <v>422</v>
      </c>
      <c r="G5" s="16" t="n">
        <f aca="false">COUNTIF(Data!$M$2:$M$2410,"*"&amp;$A5&amp;"*")</f>
        <v>579</v>
      </c>
    </row>
    <row r="6" customFormat="false" ht="15" hidden="false" customHeight="false" outlineLevel="0" collapsed="false">
      <c r="A6" s="17" t="s">
        <v>144</v>
      </c>
      <c r="B6" s="16" t="n">
        <f aca="false">COUNTIFS(Fuskrelationer!$B:$B,$A6,Fuskrelationer!$E:$E,"Gynnat_fusk")</f>
        <v>86</v>
      </c>
      <c r="C6" s="16" t="n">
        <f aca="false">COUNTIFS(Fuskrelationer!$B:$B,$A6,Fuskrelationer!$E:$E,"Drabbat_fusk")</f>
        <v>163</v>
      </c>
      <c r="D6" s="16" t="n">
        <f aca="false">B6-C6</f>
        <v>-77</v>
      </c>
      <c r="E6" s="16" t="n">
        <f aca="false">COUNTIFS(Fuskrelationer!$B:$B,$A6,Fuskrelationer!$E:$E,"Bytt_plats")</f>
        <v>5</v>
      </c>
      <c r="F6" s="16" t="n">
        <f aca="false">B6+C6+E6</f>
        <v>254</v>
      </c>
      <c r="G6" s="16" t="n">
        <f aca="false">COUNTIF(Data!$M$2:$M$2410,"*"&amp;$A6&amp;"*")</f>
        <v>322</v>
      </c>
    </row>
    <row r="7" customFormat="false" ht="15" hidden="false" customHeight="false" outlineLevel="0" collapsed="false">
      <c r="A7" s="18" t="s">
        <v>110</v>
      </c>
      <c r="B7" s="16" t="n">
        <f aca="false">COUNTIFS(Fuskrelationer!$B:$B,$A7,Fuskrelationer!$E:$E,"Gynnat_fusk")</f>
        <v>62</v>
      </c>
      <c r="C7" s="16" t="n">
        <f aca="false">COUNTIFS(Fuskrelationer!$B:$B,$A7,Fuskrelationer!$E:$E,"Drabbat_fusk")</f>
        <v>158</v>
      </c>
      <c r="D7" s="16" t="n">
        <f aca="false">B7-C7</f>
        <v>-96</v>
      </c>
      <c r="E7" s="16" t="n">
        <f aca="false">COUNTIFS(Fuskrelationer!$B:$B,$A7,Fuskrelationer!$E:$E,"Bytt_plats")</f>
        <v>11</v>
      </c>
      <c r="F7" s="16" t="n">
        <f aca="false">B7+C7+E7</f>
        <v>231</v>
      </c>
      <c r="G7" s="16" t="n">
        <f aca="false">COUNTIF(Data!$M$2:$M$2410,"*"&amp;$A7&amp;"*")</f>
        <v>296</v>
      </c>
    </row>
    <row r="8" customFormat="false" ht="15" hidden="false" customHeight="false" outlineLevel="0" collapsed="false">
      <c r="A8" s="19" t="s">
        <v>119</v>
      </c>
      <c r="B8" s="16" t="n">
        <f aca="false">COUNTIFS(Fuskrelationer!$B:$B,$A8,Fuskrelationer!$E:$E,"Gynnat_fusk")</f>
        <v>93</v>
      </c>
      <c r="C8" s="16" t="n">
        <f aca="false">COUNTIFS(Fuskrelationer!$B:$B,$A8,Fuskrelationer!$E:$E,"Drabbat_fusk")</f>
        <v>115</v>
      </c>
      <c r="D8" s="16" t="n">
        <f aca="false">B8-C8</f>
        <v>-22</v>
      </c>
      <c r="E8" s="16" t="n">
        <f aca="false">COUNTIFS(Fuskrelationer!$B:$B,$A8,Fuskrelationer!$E:$E,"Bytt_plats")</f>
        <v>20</v>
      </c>
      <c r="F8" s="16" t="n">
        <f aca="false">B8+C8+E8</f>
        <v>228</v>
      </c>
      <c r="G8" s="16" t="n">
        <f aca="false">COUNTIF(Data!$M$2:$M$2410,"*"&amp;$A8&amp;"*")</f>
        <v>309</v>
      </c>
    </row>
    <row r="9" customFormat="false" ht="15" hidden="false" customHeight="false" outlineLevel="0" collapsed="false">
      <c r="A9" s="20" t="s">
        <v>107</v>
      </c>
      <c r="B9" s="16" t="n">
        <f aca="false">COUNTIFS(Fuskrelationer!$B:$B,$A9,Fuskrelationer!$E:$E,"Gynnat_fusk")</f>
        <v>26</v>
      </c>
      <c r="C9" s="16" t="n">
        <f aca="false">COUNTIFS(Fuskrelationer!$B:$B,$A9,Fuskrelationer!$E:$E,"Drabbat_fusk")</f>
        <v>69</v>
      </c>
      <c r="D9" s="16" t="n">
        <f aca="false">B9-C9</f>
        <v>-43</v>
      </c>
      <c r="E9" s="16" t="n">
        <f aca="false">COUNTIFS(Fuskrelationer!$B:$B,$A9,Fuskrelationer!$E:$E,"Bytt_plats")</f>
        <v>0</v>
      </c>
      <c r="F9" s="16" t="n">
        <f aca="false">B9+C9+E9</f>
        <v>95</v>
      </c>
      <c r="G9" s="16" t="n">
        <f aca="false">COUNTIF(Data!$M$2:$M$2410,"*"&amp;$A9&amp;"*")</f>
        <v>127</v>
      </c>
    </row>
    <row r="10" customFormat="false" ht="15" hidden="false" customHeight="false" outlineLevel="0" collapsed="false">
      <c r="A10" s="21" t="s">
        <v>147</v>
      </c>
      <c r="B10" s="16" t="n">
        <f aca="false">COUNTIFS(Fuskrelationer!$B:$B,$A10,Fuskrelationer!$E:$E,"Gynnat_fusk")</f>
        <v>43</v>
      </c>
      <c r="C10" s="16" t="n">
        <f aca="false">COUNTIFS(Fuskrelationer!$B:$B,$A10,Fuskrelationer!$E:$E,"Drabbat_fusk")</f>
        <v>51</v>
      </c>
      <c r="D10" s="16" t="n">
        <f aca="false">B10-C10</f>
        <v>-8</v>
      </c>
      <c r="E10" s="16" t="n">
        <f aca="false">COUNTIFS(Fuskrelationer!$B:$B,$A10,Fuskrelationer!$E:$E,"Bytt_plats")</f>
        <v>0</v>
      </c>
      <c r="F10" s="16" t="n">
        <f aca="false">B10+C10+E10</f>
        <v>94</v>
      </c>
      <c r="G10" s="16" t="n">
        <f aca="false">COUNTIF(Data!$M$2:$M$2410,"*"&amp;$A10&amp;"*")</f>
        <v>118</v>
      </c>
    </row>
    <row r="11" customFormat="false" ht="15" hidden="false" customHeight="false" outlineLevel="0" collapsed="false">
      <c r="A11" s="22" t="s">
        <v>92</v>
      </c>
      <c r="B11" s="16" t="n">
        <f aca="false">COUNTIFS(Fuskrelationer!$B:$B,$A11,Fuskrelationer!$E:$E,"Gynnat_fusk")</f>
        <v>27</v>
      </c>
      <c r="C11" s="16" t="n">
        <f aca="false">COUNTIFS(Fuskrelationer!$B:$B,$A11,Fuskrelationer!$E:$E,"Drabbat_fusk")</f>
        <v>60</v>
      </c>
      <c r="D11" s="16" t="n">
        <f aca="false">B11-C11</f>
        <v>-33</v>
      </c>
      <c r="E11" s="16" t="n">
        <f aca="false">COUNTIFS(Fuskrelationer!$B:$B,$A11,Fuskrelationer!$E:$E,"Bytt_plats")</f>
        <v>2</v>
      </c>
      <c r="F11" s="16" t="n">
        <f aca="false">B11+C11+E11</f>
        <v>89</v>
      </c>
      <c r="G11" s="16" t="n">
        <f aca="false">COUNTIF(Data!$M$2:$M$2410,"*"&amp;$A11&amp;"*")</f>
        <v>119</v>
      </c>
    </row>
    <row r="12" customFormat="false" ht="15" hidden="false" customHeight="false" outlineLevel="0" collapsed="false">
      <c r="A12" s="23" t="s">
        <v>91</v>
      </c>
      <c r="B12" s="16" t="n">
        <f aca="false">COUNTIFS(Fuskrelationer!$B:$B,$A12,Fuskrelationer!$E:$E,"Gynnat_fusk")</f>
        <v>25</v>
      </c>
      <c r="C12" s="16" t="n">
        <f aca="false">COUNTIFS(Fuskrelationer!$B:$B,$A12,Fuskrelationer!$E:$E,"Drabbat_fusk")</f>
        <v>51</v>
      </c>
      <c r="D12" s="16" t="n">
        <f aca="false">B12-C12</f>
        <v>-26</v>
      </c>
      <c r="E12" s="16" t="n">
        <f aca="false">COUNTIFS(Fuskrelationer!$B:$B,$A12,Fuskrelationer!$E:$E,"Bytt_plats")</f>
        <v>2</v>
      </c>
      <c r="F12" s="16" t="n">
        <f aca="false">B12+C12+E12</f>
        <v>78</v>
      </c>
      <c r="G12" s="16" t="n">
        <f aca="false">COUNTIF(Data!$M$2:$M$2410,"*"&amp;$A12&amp;"*")</f>
        <v>100</v>
      </c>
    </row>
    <row r="13" customFormat="false" ht="15" hidden="false" customHeight="false" outlineLevel="0" collapsed="false">
      <c r="A13" s="24" t="s">
        <v>118</v>
      </c>
      <c r="B13" s="16" t="n">
        <f aca="false">COUNTIFS(Fuskrelationer!$B:$B,$A13,Fuskrelationer!$E:$E,"Gynnat_fusk")</f>
        <v>9</v>
      </c>
      <c r="C13" s="16" t="n">
        <f aca="false">COUNTIFS(Fuskrelationer!$B:$B,$A13,Fuskrelationer!$E:$E,"Drabbat_fusk")</f>
        <v>38</v>
      </c>
      <c r="D13" s="16" t="n">
        <f aca="false">B13-C13</f>
        <v>-29</v>
      </c>
      <c r="E13" s="16" t="n">
        <f aca="false">COUNTIFS(Fuskrelationer!$B:$B,$A13,Fuskrelationer!$E:$E,"Bytt_plats")</f>
        <v>0</v>
      </c>
      <c r="F13" s="16" t="n">
        <f aca="false">B13+C13+E13</f>
        <v>47</v>
      </c>
      <c r="G13" s="16" t="n">
        <f aca="false">COUNTIF(Data!$M$2:$M$2410,"*"&amp;$A13&amp;"*")</f>
        <v>76</v>
      </c>
    </row>
    <row r="14" customFormat="false" ht="15" hidden="false" customHeight="false" outlineLevel="0" collapsed="false">
      <c r="A14" s="24" t="s">
        <v>96</v>
      </c>
      <c r="B14" s="16" t="n">
        <f aca="false">COUNTIFS(Fuskrelationer!$B:$B,$A14,Fuskrelationer!$E:$E,"Gynnat_fusk")</f>
        <v>7</v>
      </c>
      <c r="C14" s="16" t="n">
        <f aca="false">COUNTIFS(Fuskrelationer!$B:$B,$A14,Fuskrelationer!$E:$E,"Drabbat_fusk")</f>
        <v>40</v>
      </c>
      <c r="D14" s="16" t="n">
        <f aca="false">B14-C14</f>
        <v>-33</v>
      </c>
      <c r="E14" s="16" t="n">
        <f aca="false">COUNTIFS(Fuskrelationer!$B:$B,$A14,Fuskrelationer!$E:$E,"Bytt_plats")</f>
        <v>0</v>
      </c>
      <c r="F14" s="16" t="n">
        <f aca="false">B14+C14+E14</f>
        <v>47</v>
      </c>
      <c r="G14" s="16" t="n">
        <f aca="false">COUNTIF(Data!$M$2:$M$2410,"*"&amp;$A14&amp;"*")</f>
        <v>129</v>
      </c>
    </row>
    <row r="15" customFormat="false" ht="15" hidden="false" customHeight="false" outlineLevel="0" collapsed="false">
      <c r="A15" s="24" t="s">
        <v>578</v>
      </c>
      <c r="B15" s="16" t="n">
        <f aca="false">COUNTIFS(Fuskrelationer!$B:$B,$A15,Fuskrelationer!$E:$E,"Gynnat_fusk")</f>
        <v>11</v>
      </c>
      <c r="C15" s="16" t="n">
        <f aca="false">COUNTIFS(Fuskrelationer!$B:$B,$A15,Fuskrelationer!$E:$E,"Drabbat_fusk")</f>
        <v>22</v>
      </c>
      <c r="D15" s="16" t="n">
        <f aca="false">B15-C15</f>
        <v>-11</v>
      </c>
      <c r="E15" s="16" t="n">
        <f aca="false">COUNTIFS(Fuskrelationer!$B:$B,$A15,Fuskrelationer!$E:$E,"Bytt_plats")</f>
        <v>1</v>
      </c>
      <c r="F15" s="16" t="n">
        <f aca="false">B15+C15+E15</f>
        <v>34</v>
      </c>
      <c r="G15" s="16" t="n">
        <f aca="false">COUNTIF(Data!$M$2:$M$2410,"*"&amp;$A15&amp;"*")</f>
        <v>47</v>
      </c>
    </row>
    <row r="16" customFormat="false" ht="15" hidden="false" customHeight="false" outlineLevel="0" collapsed="false">
      <c r="A16" s="24" t="s">
        <v>650</v>
      </c>
      <c r="B16" s="16" t="n">
        <f aca="false">COUNTIFS(Fuskrelationer!$B:$B,$A16,Fuskrelationer!$E:$E,"Gynnat_fusk")</f>
        <v>11</v>
      </c>
      <c r="C16" s="16" t="n">
        <f aca="false">COUNTIFS(Fuskrelationer!$B:$B,$A16,Fuskrelationer!$E:$E,"Drabbat_fusk")</f>
        <v>15</v>
      </c>
      <c r="D16" s="16" t="n">
        <f aca="false">B16-C16</f>
        <v>-4</v>
      </c>
      <c r="E16" s="16" t="n">
        <f aca="false">COUNTIFS(Fuskrelationer!$B:$B,$A16,Fuskrelationer!$E:$E,"Bytt_plats")</f>
        <v>0</v>
      </c>
      <c r="F16" s="16" t="n">
        <f aca="false">B16+C16+E16</f>
        <v>26</v>
      </c>
      <c r="G16" s="16" t="n">
        <f aca="false">COUNTIF(Data!$M$2:$M$2410,"*"&amp;$A16&amp;"*")</f>
        <v>35</v>
      </c>
    </row>
    <row r="17" customFormat="false" ht="15" hidden="false" customHeight="false" outlineLevel="0" collapsed="false">
      <c r="A17" s="24" t="s">
        <v>239</v>
      </c>
      <c r="B17" s="16" t="n">
        <f aca="false">COUNTIFS(Fuskrelationer!$B:$B,$A17,Fuskrelationer!$E:$E,"Gynnat_fusk")</f>
        <v>8</v>
      </c>
      <c r="C17" s="16" t="n">
        <f aca="false">COUNTIFS(Fuskrelationer!$B:$B,$A17,Fuskrelationer!$E:$E,"Drabbat_fusk")</f>
        <v>17</v>
      </c>
      <c r="D17" s="16" t="n">
        <f aca="false">B17-C17</f>
        <v>-9</v>
      </c>
      <c r="E17" s="16" t="n">
        <f aca="false">COUNTIFS(Fuskrelationer!$B:$B,$A17,Fuskrelationer!$E:$E,"Bytt_plats")</f>
        <v>0</v>
      </c>
      <c r="F17" s="16" t="n">
        <f aca="false">B17+C17+E17</f>
        <v>25</v>
      </c>
      <c r="G17" s="16" t="n">
        <f aca="false">COUNTIF(Data!$M$2:$M$2410,"*"&amp;$A17&amp;"*")</f>
        <v>41</v>
      </c>
    </row>
    <row r="18" customFormat="false" ht="15" hidden="false" customHeight="false" outlineLevel="0" collapsed="false">
      <c r="A18" s="24" t="s">
        <v>248</v>
      </c>
      <c r="B18" s="16" t="n">
        <f aca="false">COUNTIFS(Fuskrelationer!$B:$B,$A18,Fuskrelationer!$E:$E,"Gynnat_fusk")</f>
        <v>6</v>
      </c>
      <c r="C18" s="16" t="n">
        <f aca="false">COUNTIFS(Fuskrelationer!$B:$B,$A18,Fuskrelationer!$E:$E,"Drabbat_fusk")</f>
        <v>14</v>
      </c>
      <c r="D18" s="16" t="n">
        <f aca="false">B18-C18</f>
        <v>-8</v>
      </c>
      <c r="E18" s="16" t="n">
        <f aca="false">COUNTIFS(Fuskrelationer!$B:$B,$A18,Fuskrelationer!$E:$E,"Bytt_plats")</f>
        <v>0</v>
      </c>
      <c r="F18" s="16" t="n">
        <f aca="false">B18+C18+E18</f>
        <v>20</v>
      </c>
      <c r="G18" s="16" t="n">
        <f aca="false">COUNTIF(Data!$M$2:$M$2410,"*"&amp;$A18&amp;"*")</f>
        <v>29</v>
      </c>
    </row>
    <row r="19" customFormat="false" ht="15" hidden="false" customHeight="false" outlineLevel="0" collapsed="false">
      <c r="A19" s="24" t="s">
        <v>320</v>
      </c>
      <c r="B19" s="16" t="n">
        <f aca="false">COUNTIFS(Fuskrelationer!$B:$B,$A19,Fuskrelationer!$E:$E,"Gynnat_fusk")</f>
        <v>6</v>
      </c>
      <c r="C19" s="16" t="n">
        <f aca="false">COUNTIFS(Fuskrelationer!$B:$B,$A19,Fuskrelationer!$E:$E,"Drabbat_fusk")</f>
        <v>7</v>
      </c>
      <c r="D19" s="16" t="n">
        <f aca="false">B19-C19</f>
        <v>-1</v>
      </c>
      <c r="E19" s="16" t="n">
        <f aca="false">COUNTIFS(Fuskrelationer!$B:$B,$A19,Fuskrelationer!$E:$E,"Bytt_plats")</f>
        <v>0</v>
      </c>
      <c r="F19" s="16" t="n">
        <f aca="false">B19+C19+E19</f>
        <v>13</v>
      </c>
      <c r="G19" s="16" t="n">
        <f aca="false">COUNTIF(Data!$M$2:$M$2410,"*"&amp;$A19&amp;"*")</f>
        <v>20</v>
      </c>
    </row>
    <row r="20" customFormat="false" ht="15" hidden="false" customHeight="false" outlineLevel="0" collapsed="false">
      <c r="A20" s="24" t="s">
        <v>1487</v>
      </c>
      <c r="B20" s="16" t="n">
        <f aca="false">COUNTIFS(Fuskrelationer!$B:$B,$A20,Fuskrelationer!$E:$E,"Gynnat_fusk")</f>
        <v>3</v>
      </c>
      <c r="C20" s="16" t="n">
        <f aca="false">COUNTIFS(Fuskrelationer!$B:$B,$A20,Fuskrelationer!$E:$E,"Drabbat_fusk")</f>
        <v>6</v>
      </c>
      <c r="D20" s="16" t="n">
        <f aca="false">B20-C20</f>
        <v>-3</v>
      </c>
      <c r="E20" s="16" t="n">
        <f aca="false">COUNTIFS(Fuskrelationer!$B:$B,$A20,Fuskrelationer!$E:$E,"Bytt_plats")</f>
        <v>1</v>
      </c>
      <c r="F20" s="16" t="n">
        <f aca="false">B20+C20+E20</f>
        <v>10</v>
      </c>
      <c r="G20" s="16" t="n">
        <f aca="false">COUNTIF(Data!$M$2:$M$2410,"*"&amp;$A20&amp;"*")</f>
        <v>11</v>
      </c>
    </row>
    <row r="21" customFormat="false" ht="15" hidden="false" customHeight="false" outlineLevel="0" collapsed="false">
      <c r="A21" s="24" t="s">
        <v>183</v>
      </c>
      <c r="B21" s="16" t="n">
        <f aca="false">COUNTIFS(Fuskrelationer!$B:$B,$A21,Fuskrelationer!$E:$E,"Gynnat_fusk")</f>
        <v>3</v>
      </c>
      <c r="C21" s="16" t="n">
        <f aca="false">COUNTIFS(Fuskrelationer!$B:$B,$A21,Fuskrelationer!$E:$E,"Drabbat_fusk")</f>
        <v>5</v>
      </c>
      <c r="D21" s="16" t="n">
        <f aca="false">B21-C21</f>
        <v>-2</v>
      </c>
      <c r="E21" s="16" t="n">
        <f aca="false">COUNTIFS(Fuskrelationer!$B:$B,$A21,Fuskrelationer!$E:$E,"Bytt_plats")</f>
        <v>0</v>
      </c>
      <c r="F21" s="16" t="n">
        <f aca="false">B21+C21+E21</f>
        <v>8</v>
      </c>
      <c r="G21" s="16" t="n">
        <f aca="false">COUNTIF(Data!$M$2:$M$2410,"*"&amp;$A21&amp;"*")</f>
        <v>14</v>
      </c>
    </row>
    <row r="22" customFormat="false" ht="15" hidden="false" customHeight="false" outlineLevel="0" collapsed="false">
      <c r="A22" s="24" t="s">
        <v>1227</v>
      </c>
      <c r="B22" s="16" t="n">
        <f aca="false">COUNTIFS(Fuskrelationer!$B:$B,$A22,Fuskrelationer!$E:$E,"Gynnat_fusk")</f>
        <v>1</v>
      </c>
      <c r="C22" s="16" t="n">
        <f aca="false">COUNTIFS(Fuskrelationer!$B:$B,$A22,Fuskrelationer!$E:$E,"Drabbat_fusk")</f>
        <v>5</v>
      </c>
      <c r="D22" s="16" t="n">
        <f aca="false">B22-C22</f>
        <v>-4</v>
      </c>
      <c r="E22" s="16" t="n">
        <f aca="false">COUNTIFS(Fuskrelationer!$B:$B,$A22,Fuskrelationer!$E:$E,"Bytt_plats")</f>
        <v>0</v>
      </c>
      <c r="F22" s="16" t="n">
        <f aca="false">B22+C22+E22</f>
        <v>6</v>
      </c>
      <c r="G22" s="16" t="n">
        <f aca="false">COUNTIF(Data!$M$2:$M$2410,"*"&amp;$A22&amp;"*")</f>
        <v>8</v>
      </c>
    </row>
    <row r="23" customFormat="false" ht="15" hidden="false" customHeight="false" outlineLevel="0" collapsed="false">
      <c r="A23" s="24" t="s">
        <v>962</v>
      </c>
      <c r="B23" s="16" t="n">
        <f aca="false">COUNTIFS(Fuskrelationer!$B:$B,$A23,Fuskrelationer!$E:$E,"Gynnat_fusk")</f>
        <v>3</v>
      </c>
      <c r="C23" s="16" t="n">
        <f aca="false">COUNTIFS(Fuskrelationer!$B:$B,$A23,Fuskrelationer!$E:$E,"Drabbat_fusk")</f>
        <v>2</v>
      </c>
      <c r="D23" s="16" t="n">
        <f aca="false">B23-C23</f>
        <v>1</v>
      </c>
      <c r="E23" s="16" t="n">
        <f aca="false">COUNTIFS(Fuskrelationer!$B:$B,$A23,Fuskrelationer!$E:$E,"Bytt_plats")</f>
        <v>0</v>
      </c>
      <c r="F23" s="16" t="n">
        <f aca="false">B23+C23+E23</f>
        <v>5</v>
      </c>
      <c r="G23" s="16" t="n">
        <f aca="false">COUNTIF(Data!$M$2:$M$2410,"*"&amp;$A23&amp;"*")</f>
        <v>6</v>
      </c>
    </row>
    <row r="24" customFormat="false" ht="15" hidden="false" customHeight="false" outlineLevel="0" collapsed="false">
      <c r="A24" s="24" t="s">
        <v>1618</v>
      </c>
      <c r="B24" s="16" t="n">
        <f aca="false">COUNTIFS(Fuskrelationer!$B:$B,$A24,Fuskrelationer!$E:$E,"Gynnat_fusk")</f>
        <v>0</v>
      </c>
      <c r="C24" s="16" t="n">
        <f aca="false">COUNTIFS(Fuskrelationer!$B:$B,$A24,Fuskrelationer!$E:$E,"Drabbat_fusk")</f>
        <v>3</v>
      </c>
      <c r="D24" s="16" t="n">
        <f aca="false">B24-C24</f>
        <v>-3</v>
      </c>
      <c r="E24" s="16" t="n">
        <f aca="false">COUNTIFS(Fuskrelationer!$B:$B,$A24,Fuskrelationer!$E:$E,"Bytt_plats")</f>
        <v>0</v>
      </c>
      <c r="F24" s="16" t="n">
        <f aca="false">B24+C24+E24</f>
        <v>3</v>
      </c>
      <c r="G24" s="16" t="n">
        <f aca="false">COUNTIF(Data!$M$2:$M$2410,"*"&amp;$A24&amp;"*")</f>
        <v>5</v>
      </c>
    </row>
    <row r="25" customFormat="false" ht="15" hidden="false" customHeight="false" outlineLevel="0" collapsed="false">
      <c r="A25" s="24" t="s">
        <v>1940</v>
      </c>
      <c r="B25" s="16" t="n">
        <f aca="false">COUNTIFS(Fuskrelationer!$B:$B,$A25,Fuskrelationer!$E:$E,"Gynnat_fusk")</f>
        <v>2</v>
      </c>
      <c r="C25" s="16" t="n">
        <f aca="false">COUNTIFS(Fuskrelationer!$B:$B,$A25,Fuskrelationer!$E:$E,"Drabbat_fusk")</f>
        <v>1</v>
      </c>
      <c r="D25" s="16" t="n">
        <f aca="false">B25-C25</f>
        <v>1</v>
      </c>
      <c r="E25" s="16" t="n">
        <f aca="false">COUNTIFS(Fuskrelationer!$B:$B,$A25,Fuskrelationer!$E:$E,"Bytt_plats")</f>
        <v>0</v>
      </c>
      <c r="F25" s="16" t="n">
        <f aca="false">B25+C25+E25</f>
        <v>3</v>
      </c>
      <c r="G25" s="16" t="n">
        <f aca="false">COUNTIF(Data!$M$2:$M$2410,"*"&amp;$A25&amp;"*")</f>
        <v>3</v>
      </c>
    </row>
    <row r="26" customFormat="false" ht="15" hidden="false" customHeight="false" outlineLevel="0" collapsed="false">
      <c r="A26" s="24" t="s">
        <v>2940</v>
      </c>
      <c r="B26" s="16" t="n">
        <f aca="false">COUNTIFS(Fuskrelationer!$B:$B,$A26,Fuskrelationer!$E:$E,"Gynnat_fusk")</f>
        <v>3</v>
      </c>
      <c r="C26" s="16" t="n">
        <f aca="false">COUNTIFS(Fuskrelationer!$B:$B,$A26,Fuskrelationer!$E:$E,"Drabbat_fusk")</f>
        <v>0</v>
      </c>
      <c r="D26" s="16" t="n">
        <f aca="false">B26-C26</f>
        <v>3</v>
      </c>
      <c r="E26" s="16" t="n">
        <f aca="false">COUNTIFS(Fuskrelationer!$B:$B,$A26,Fuskrelationer!$E:$E,"Bytt_plats")</f>
        <v>0</v>
      </c>
      <c r="F26" s="16" t="n">
        <f aca="false">B26+C26+E26</f>
        <v>3</v>
      </c>
      <c r="G26" s="16" t="n">
        <f aca="false">COUNTIF(Data!$M$2:$M$2410,"*"&amp;$A26&amp;"*")</f>
        <v>8</v>
      </c>
    </row>
    <row r="27" customFormat="false" ht="15" hidden="false" customHeight="false" outlineLevel="0" collapsed="false">
      <c r="A27" s="24" t="s">
        <v>3711</v>
      </c>
      <c r="B27" s="16" t="n">
        <f aca="false">COUNTIFS(Fuskrelationer!$B:$B,$A27,Fuskrelationer!$E:$E,"Gynnat_fusk")</f>
        <v>2</v>
      </c>
      <c r="C27" s="16" t="n">
        <f aca="false">COUNTIFS(Fuskrelationer!$B:$B,$A27,Fuskrelationer!$E:$E,"Drabbat_fusk")</f>
        <v>0</v>
      </c>
      <c r="D27" s="16" t="n">
        <f aca="false">B27-C27</f>
        <v>2</v>
      </c>
      <c r="E27" s="16" t="n">
        <f aca="false">COUNTIFS(Fuskrelationer!$B:$B,$A27,Fuskrelationer!$E:$E,"Bytt_plats")</f>
        <v>0</v>
      </c>
      <c r="F27" s="16" t="n">
        <f aca="false">B27+C27+E27</f>
        <v>2</v>
      </c>
      <c r="G27" s="16" t="n">
        <f aca="false">COUNTIF(Data!$M$2:$M$2410,"*"&amp;$A27&amp;"*")</f>
        <v>7</v>
      </c>
    </row>
    <row r="28" customFormat="false" ht="15" hidden="false" customHeight="false" outlineLevel="0" collapsed="false">
      <c r="A28" s="24" t="s">
        <v>1499</v>
      </c>
      <c r="B28" s="16" t="n">
        <f aca="false">COUNTIFS(Fuskrelationer!$B:$B,$A28,Fuskrelationer!$E:$E,"Gynnat_fusk")</f>
        <v>1</v>
      </c>
      <c r="C28" s="16" t="n">
        <f aca="false">COUNTIFS(Fuskrelationer!$B:$B,$A28,Fuskrelationer!$E:$E,"Drabbat_fusk")</f>
        <v>1</v>
      </c>
      <c r="D28" s="16" t="n">
        <f aca="false">B28-C28</f>
        <v>0</v>
      </c>
      <c r="E28" s="16" t="n">
        <f aca="false">COUNTIFS(Fuskrelationer!$B:$B,$A28,Fuskrelationer!$E:$E,"Bytt_plats")</f>
        <v>0</v>
      </c>
      <c r="F28" s="16" t="n">
        <f aca="false">B28+C28+E28</f>
        <v>2</v>
      </c>
      <c r="G28" s="16" t="n">
        <f aca="false">COUNTIF(Data!$M$2:$M$2410,"*"&amp;$A28&amp;"*")</f>
        <v>2</v>
      </c>
    </row>
    <row r="29" customFormat="false" ht="15" hidden="false" customHeight="false" outlineLevel="0" collapsed="false">
      <c r="A29" s="24" t="s">
        <v>604</v>
      </c>
      <c r="B29" s="16" t="n">
        <f aca="false">COUNTIFS(Fuskrelationer!$B:$B,$A29,Fuskrelationer!$E:$E,"Gynnat_fusk")</f>
        <v>0</v>
      </c>
      <c r="C29" s="16" t="n">
        <f aca="false">COUNTIFS(Fuskrelationer!$B:$B,$A29,Fuskrelationer!$E:$E,"Drabbat_fusk")</f>
        <v>2</v>
      </c>
      <c r="D29" s="16" t="n">
        <f aca="false">B29-C29</f>
        <v>-2</v>
      </c>
      <c r="E29" s="16" t="n">
        <f aca="false">COUNTIFS(Fuskrelationer!$B:$B,$A29,Fuskrelationer!$E:$E,"Bytt_plats")</f>
        <v>0</v>
      </c>
      <c r="F29" s="16" t="n">
        <f aca="false">B29+C29+E29</f>
        <v>2</v>
      </c>
      <c r="G29" s="16" t="n">
        <f aca="false">COUNTIF(Data!$M$2:$M$2410,"*"&amp;$A29&amp;"*")</f>
        <v>5</v>
      </c>
    </row>
    <row r="30" customFormat="false" ht="15" hidden="false" customHeight="false" outlineLevel="0" collapsed="false">
      <c r="A30" s="24" t="s">
        <v>944</v>
      </c>
      <c r="B30" s="16" t="n">
        <f aca="false">COUNTIFS(Fuskrelationer!$B:$B,$A30,Fuskrelationer!$E:$E,"Gynnat_fusk")</f>
        <v>1</v>
      </c>
      <c r="C30" s="16" t="n">
        <f aca="false">COUNTIFS(Fuskrelationer!$B:$B,$A30,Fuskrelationer!$E:$E,"Drabbat_fusk")</f>
        <v>1</v>
      </c>
      <c r="D30" s="16" t="n">
        <f aca="false">B30-C30</f>
        <v>0</v>
      </c>
      <c r="E30" s="16" t="n">
        <f aca="false">COUNTIFS(Fuskrelationer!$B:$B,$A30,Fuskrelationer!$E:$E,"Bytt_plats")</f>
        <v>0</v>
      </c>
      <c r="F30" s="16" t="n">
        <f aca="false">B30+C30+E30</f>
        <v>2</v>
      </c>
      <c r="G30" s="16" t="n">
        <f aca="false">COUNTIF(Data!$M$2:$M$2410,"*"&amp;$A30&amp;"*")</f>
        <v>3</v>
      </c>
    </row>
    <row r="31" customFormat="false" ht="15" hidden="false" customHeight="false" outlineLevel="0" collapsed="false">
      <c r="A31" s="24" t="s">
        <v>4085</v>
      </c>
      <c r="B31" s="16" t="n">
        <f aca="false">COUNTIFS(Fuskrelationer!$B:$B,$A31,Fuskrelationer!$E:$E,"Gynnat_fusk")</f>
        <v>1</v>
      </c>
      <c r="C31" s="16" t="n">
        <f aca="false">COUNTIFS(Fuskrelationer!$B:$B,$A31,Fuskrelationer!$E:$E,"Drabbat_fusk")</f>
        <v>0</v>
      </c>
      <c r="D31" s="16" t="n">
        <f aca="false">B31-C31</f>
        <v>1</v>
      </c>
      <c r="E31" s="16" t="n">
        <f aca="false">COUNTIFS(Fuskrelationer!$B:$B,$A31,Fuskrelationer!$E:$E,"Bytt_plats")</f>
        <v>0</v>
      </c>
      <c r="F31" s="16" t="n">
        <f aca="false">B31+C31+E31</f>
        <v>1</v>
      </c>
      <c r="G31" s="16" t="n">
        <f aca="false">COUNTIF(Data!$M$2:$M$2410,"*"&amp;$A31&amp;"*")</f>
        <v>1</v>
      </c>
    </row>
    <row r="32" customFormat="false" ht="15" hidden="false" customHeight="false" outlineLevel="0" collapsed="false">
      <c r="A32" s="24" t="s">
        <v>2321</v>
      </c>
      <c r="B32" s="16" t="n">
        <f aca="false">COUNTIFS(Fuskrelationer!$B:$B,$A32,Fuskrelationer!$E:$E,"Gynnat_fusk")</f>
        <v>0</v>
      </c>
      <c r="C32" s="16" t="n">
        <f aca="false">COUNTIFS(Fuskrelationer!$B:$B,$A32,Fuskrelationer!$E:$E,"Drabbat_fusk")</f>
        <v>1</v>
      </c>
      <c r="D32" s="16" t="n">
        <f aca="false">B32-C32</f>
        <v>-1</v>
      </c>
      <c r="E32" s="16" t="n">
        <f aca="false">COUNTIFS(Fuskrelationer!$B:$B,$A32,Fuskrelationer!$E:$E,"Bytt_plats")</f>
        <v>0</v>
      </c>
      <c r="F32" s="16" t="n">
        <f aca="false">B32+C32+E32</f>
        <v>1</v>
      </c>
      <c r="G32" s="16" t="n">
        <f aca="false">COUNTIF(Data!$M$2:$M$2410,"*"&amp;$A32&amp;"*")</f>
        <v>2</v>
      </c>
    </row>
    <row r="33" customFormat="false" ht="15" hidden="false" customHeight="false" outlineLevel="0" collapsed="false">
      <c r="A33" s="24" t="s">
        <v>509</v>
      </c>
      <c r="B33" s="16" t="n">
        <f aca="false">COUNTIFS(Fuskrelationer!$B:$B,$A33,Fuskrelationer!$E:$E,"Gynnat_fusk")</f>
        <v>1</v>
      </c>
      <c r="C33" s="16" t="n">
        <f aca="false">COUNTIFS(Fuskrelationer!$B:$B,$A33,Fuskrelationer!$E:$E,"Drabbat_fusk")</f>
        <v>0</v>
      </c>
      <c r="D33" s="16" t="n">
        <f aca="false">B33-C33</f>
        <v>1</v>
      </c>
      <c r="E33" s="16" t="n">
        <f aca="false">COUNTIFS(Fuskrelationer!$B:$B,$A33,Fuskrelationer!$E:$E,"Bytt_plats")</f>
        <v>0</v>
      </c>
      <c r="F33" s="16" t="n">
        <f aca="false">B33+C33+E33</f>
        <v>1</v>
      </c>
      <c r="G33" s="16" t="n">
        <f aca="false">COUNTIF(Data!$M$2:$M$2410,"*"&amp;$A33&amp;"*")</f>
        <v>1</v>
      </c>
    </row>
    <row r="34" customFormat="false" ht="15" hidden="false" customHeight="false" outlineLevel="0" collapsed="false">
      <c r="A34" s="24" t="s">
        <v>2866</v>
      </c>
      <c r="B34" s="16" t="n">
        <f aca="false">COUNTIFS(Fuskrelationer!$B:$B,$A34,Fuskrelationer!$E:$E,"Gynnat_fusk")</f>
        <v>0</v>
      </c>
      <c r="C34" s="16" t="n">
        <f aca="false">COUNTIFS(Fuskrelationer!$B:$B,$A34,Fuskrelationer!$E:$E,"Drabbat_fusk")</f>
        <v>1</v>
      </c>
      <c r="D34" s="16" t="n">
        <f aca="false">B34-C34</f>
        <v>-1</v>
      </c>
      <c r="E34" s="16" t="n">
        <f aca="false">COUNTIFS(Fuskrelationer!$B:$B,$A34,Fuskrelationer!$E:$E,"Bytt_plats")</f>
        <v>0</v>
      </c>
      <c r="F34" s="16" t="n">
        <f aca="false">B34+C34+E34</f>
        <v>1</v>
      </c>
      <c r="G34" s="16" t="n">
        <f aca="false">COUNTIF(Data!$M$2:$M$2410,"*"&amp;$A34&amp;"*")</f>
        <v>1</v>
      </c>
    </row>
    <row r="35" customFormat="false" ht="15" hidden="false" customHeight="false" outlineLevel="0" collapsed="false">
      <c r="A35" s="24" t="s">
        <v>3496</v>
      </c>
      <c r="B35" s="16" t="n">
        <f aca="false">COUNTIFS(Fuskrelationer!$B:$B,$A35,Fuskrelationer!$E:$E,"Gynnat_fusk")</f>
        <v>0</v>
      </c>
      <c r="C35" s="16" t="n">
        <f aca="false">COUNTIFS(Fuskrelationer!$B:$B,$A35,Fuskrelationer!$E:$E,"Drabbat_fusk")</f>
        <v>1</v>
      </c>
      <c r="D35" s="16" t="n">
        <f aca="false">B35-C35</f>
        <v>-1</v>
      </c>
      <c r="E35" s="16" t="n">
        <f aca="false">COUNTIFS(Fuskrelationer!$B:$B,$A35,Fuskrelationer!$E:$E,"Bytt_plats")</f>
        <v>0</v>
      </c>
      <c r="F35" s="16" t="n">
        <f aca="false">B35+C35+E35</f>
        <v>1</v>
      </c>
      <c r="G35" s="16" t="n">
        <f aca="false">COUNTIF(Data!$M$2:$M$2410,"*"&amp;$A35&amp;"*")</f>
        <v>1</v>
      </c>
    </row>
    <row r="36" customFormat="false" ht="15" hidden="false" customHeight="false" outlineLevel="0" collapsed="false">
      <c r="A36" s="24" t="s">
        <v>216</v>
      </c>
      <c r="B36" s="16" t="n">
        <f aca="false">COUNTIFS(Fuskrelationer!$B:$B,$A36,Fuskrelationer!$E:$E,"Gynnat_fusk")</f>
        <v>0</v>
      </c>
      <c r="C36" s="16" t="n">
        <f aca="false">COUNTIFS(Fuskrelationer!$B:$B,$A36,Fuskrelationer!$E:$E,"Drabbat_fusk")</f>
        <v>1</v>
      </c>
      <c r="D36" s="16" t="n">
        <f aca="false">B36-C36</f>
        <v>-1</v>
      </c>
      <c r="E36" s="16" t="n">
        <f aca="false">COUNTIFS(Fuskrelationer!$B:$B,$A36,Fuskrelationer!$E:$E,"Bytt_plats")</f>
        <v>0</v>
      </c>
      <c r="F36" s="16" t="n">
        <f aca="false">B36+C36+E36</f>
        <v>1</v>
      </c>
      <c r="G36" s="16" t="n">
        <f aca="false">COUNTIF(Data!$M$2:$M$2410,"*"&amp;$A36&amp;"*")</f>
        <v>2</v>
      </c>
    </row>
    <row r="37" customFormat="false" ht="15" hidden="false" customHeight="false" outlineLevel="0" collapsed="false">
      <c r="A37" s="24" t="s">
        <v>99</v>
      </c>
      <c r="B37" s="16" t="n">
        <f aca="false">COUNTIFS(Fuskrelationer!$B:$B,$A37,Fuskrelationer!$E:$E,"Gynnat_fusk")</f>
        <v>1</v>
      </c>
      <c r="C37" s="16" t="n">
        <f aca="false">COUNTIFS(Fuskrelationer!$B:$B,$A37,Fuskrelationer!$E:$E,"Drabbat_fusk")</f>
        <v>0</v>
      </c>
      <c r="D37" s="16" t="n">
        <f aca="false">B37-C37</f>
        <v>1</v>
      </c>
      <c r="E37" s="16" t="n">
        <f aca="false">COUNTIFS(Fuskrelationer!$B:$B,$A37,Fuskrelationer!$E:$E,"Bytt_plats")</f>
        <v>0</v>
      </c>
      <c r="F37" s="16" t="n">
        <f aca="false">B37+C37+E37</f>
        <v>1</v>
      </c>
      <c r="G37" s="16" t="n">
        <f aca="false">COUNTIF(Data!$M$2:$M$2410,"*"&amp;$A37&amp;"*")</f>
        <v>2</v>
      </c>
    </row>
    <row r="38" customFormat="false" ht="15" hidden="false" customHeight="false" outlineLevel="0" collapsed="false">
      <c r="A38" s="24" t="s">
        <v>2424</v>
      </c>
      <c r="B38" s="16" t="n">
        <f aca="false">COUNTIFS(Fuskrelationer!$B:$B,$A38,Fuskrelationer!$E:$E,"Gynnat_fusk")</f>
        <v>0</v>
      </c>
      <c r="C38" s="16" t="n">
        <f aca="false">COUNTIFS(Fuskrelationer!$B:$B,$A38,Fuskrelationer!$E:$E,"Drabbat_fusk")</f>
        <v>1</v>
      </c>
      <c r="D38" s="16" t="n">
        <f aca="false">B38-C38</f>
        <v>-1</v>
      </c>
      <c r="E38" s="16" t="n">
        <f aca="false">COUNTIFS(Fuskrelationer!$B:$B,$A38,Fuskrelationer!$E:$E,"Bytt_plats")</f>
        <v>0</v>
      </c>
      <c r="F38" s="16" t="n">
        <f aca="false">B38+C38+E38</f>
        <v>1</v>
      </c>
      <c r="G38" s="16" t="n">
        <f aca="false">COUNTIF(Data!$M$2:$M$2410,"*"&amp;$A38&amp;"*")</f>
        <v>2</v>
      </c>
    </row>
    <row r="39" customFormat="false" ht="15" hidden="false" customHeight="false" outlineLevel="0" collapsed="false">
      <c r="A39" s="24" t="s">
        <v>793</v>
      </c>
      <c r="B39" s="16" t="n">
        <f aca="false">COUNTIFS(Fuskrelationer!$B:$B,$A39,Fuskrelationer!$E:$E,"Gynnat_fusk")</f>
        <v>0</v>
      </c>
      <c r="C39" s="16" t="n">
        <f aca="false">COUNTIFS(Fuskrelationer!$B:$B,$A39,Fuskrelationer!$E:$E,"Drabbat_fusk")</f>
        <v>1</v>
      </c>
      <c r="D39" s="16" t="n">
        <f aca="false">B39-C39</f>
        <v>-1</v>
      </c>
      <c r="E39" s="16" t="n">
        <f aca="false">COUNTIFS(Fuskrelationer!$B:$B,$A39,Fuskrelationer!$E:$E,"Bytt_plats")</f>
        <v>0</v>
      </c>
      <c r="F39" s="16" t="n">
        <f aca="false">B39+C39+E39</f>
        <v>1</v>
      </c>
      <c r="G39" s="16" t="n">
        <f aca="false">COUNTIF(Data!$M$2:$M$2410,"*"&amp;$A39&amp;"*")</f>
        <v>7</v>
      </c>
    </row>
    <row r="40" customFormat="false" ht="15" hidden="false" customHeight="false" outlineLevel="0" collapsed="false">
      <c r="A40" s="24" t="s">
        <v>2160</v>
      </c>
      <c r="B40" s="16" t="n">
        <f aca="false">COUNTIFS(Fuskrelationer!$B:$B,$A40,Fuskrelationer!$E:$E,"Gynnat_fusk")</f>
        <v>0</v>
      </c>
      <c r="C40" s="16" t="n">
        <f aca="false">COUNTIFS(Fuskrelationer!$B:$B,$A40,Fuskrelationer!$E:$E,"Drabbat_fusk")</f>
        <v>1</v>
      </c>
      <c r="D40" s="16" t="n">
        <f aca="false">B40-C40</f>
        <v>-1</v>
      </c>
      <c r="E40" s="16" t="n">
        <f aca="false">COUNTIFS(Fuskrelationer!$B:$B,$A40,Fuskrelationer!$E:$E,"Bytt_plats")</f>
        <v>0</v>
      </c>
      <c r="F40" s="16" t="n">
        <f aca="false">B40+C40+E40</f>
        <v>1</v>
      </c>
      <c r="G40" s="16" t="n">
        <f aca="false">COUNTIF(Data!$M$2:$M$2410,"*"&amp;$A40&amp;"*")</f>
        <v>5</v>
      </c>
    </row>
    <row r="41" customFormat="false" ht="15" hidden="false" customHeight="false" outlineLevel="0" collapsed="false">
      <c r="A41" s="24" t="s">
        <v>3032</v>
      </c>
      <c r="B41" s="16" t="n">
        <f aca="false">COUNTIFS(Fuskrelationer!$B:$B,$A41,Fuskrelationer!$E:$E,"Gynnat_fusk")</f>
        <v>0</v>
      </c>
      <c r="C41" s="16" t="n">
        <f aca="false">COUNTIFS(Fuskrelationer!$B:$B,$A41,Fuskrelationer!$E:$E,"Drabbat_fusk")</f>
        <v>1</v>
      </c>
      <c r="D41" s="16" t="n">
        <f aca="false">B41-C41</f>
        <v>-1</v>
      </c>
      <c r="E41" s="16" t="n">
        <f aca="false">COUNTIFS(Fuskrelationer!$B:$B,$A41,Fuskrelationer!$E:$E,"Bytt_plats")</f>
        <v>0</v>
      </c>
      <c r="F41" s="16" t="n">
        <f aca="false">B41+C41+E41</f>
        <v>1</v>
      </c>
      <c r="G41" s="16" t="n">
        <f aca="false">COUNTIF(Data!$M$2:$M$2410,"*"&amp;$A41&amp;"*")</f>
        <v>1</v>
      </c>
    </row>
    <row r="42" customFormat="false" ht="15" hidden="false" customHeight="false" outlineLevel="0" collapsed="false">
      <c r="A42" s="24" t="s">
        <v>1930</v>
      </c>
      <c r="B42" s="16" t="n">
        <f aca="false">COUNTIFS(Fuskrelationer!$B:$B,$A42,Fuskrelationer!$E:$E,"Gynnat_fusk")</f>
        <v>0</v>
      </c>
      <c r="C42" s="16" t="n">
        <f aca="false">COUNTIFS(Fuskrelationer!$B:$B,$A42,Fuskrelationer!$E:$E,"Drabbat_fusk")</f>
        <v>1</v>
      </c>
      <c r="D42" s="16" t="n">
        <f aca="false">B42-C42</f>
        <v>-1</v>
      </c>
      <c r="E42" s="16" t="n">
        <f aca="false">COUNTIFS(Fuskrelationer!$B:$B,$A42,Fuskrelationer!$E:$E,"Bytt_plats")</f>
        <v>0</v>
      </c>
      <c r="F42" s="16" t="n">
        <f aca="false">B42+C42+E42</f>
        <v>1</v>
      </c>
      <c r="G42" s="16" t="n">
        <f aca="false">COUNTIF(Data!$M$2:$M$2410,"*"&amp;$A42&amp;"*")</f>
        <v>2</v>
      </c>
    </row>
    <row r="43" customFormat="false" ht="15" hidden="false" customHeight="false" outlineLevel="0" collapsed="false">
      <c r="A43" s="24" t="s">
        <v>356</v>
      </c>
      <c r="B43" s="16" t="n">
        <f aca="false">COUNTIFS(Fuskrelationer!$B:$B,$A43,Fuskrelationer!$E:$E,"Gynnat_fusk")</f>
        <v>0</v>
      </c>
      <c r="C43" s="16" t="n">
        <f aca="false">COUNTIFS(Fuskrelationer!$B:$B,$A43,Fuskrelationer!$E:$E,"Drabbat_fusk")</f>
        <v>0</v>
      </c>
      <c r="D43" s="16" t="n">
        <f aca="false">B43-C43</f>
        <v>0</v>
      </c>
      <c r="E43" s="16" t="n">
        <f aca="false">COUNTIFS(Fuskrelationer!$B:$B,$A43,Fuskrelationer!$E:$E,"Bytt_plats")</f>
        <v>1</v>
      </c>
      <c r="F43" s="16" t="n">
        <f aca="false">B43+C43+E43</f>
        <v>1</v>
      </c>
      <c r="G43" s="16" t="n">
        <f aca="false">COUNTIF(Data!$M$2:$M$2410,"*"&amp;$A43&amp;"*")</f>
        <v>5</v>
      </c>
    </row>
    <row r="44" customFormat="false" ht="15" hidden="false" customHeight="false" outlineLevel="0" collapsed="false">
      <c r="A44" s="24" t="s">
        <v>2722</v>
      </c>
      <c r="B44" s="16" t="n">
        <f aca="false">COUNTIFS(Fuskrelationer!$B:$B,$A44,Fuskrelationer!$E:$E,"Gynnat_fusk")</f>
        <v>0</v>
      </c>
      <c r="C44" s="16" t="n">
        <f aca="false">COUNTIFS(Fuskrelationer!$B:$B,$A44,Fuskrelationer!$E:$E,"Drabbat_fusk")</f>
        <v>1</v>
      </c>
      <c r="D44" s="16" t="n">
        <f aca="false">B44-C44</f>
        <v>-1</v>
      </c>
      <c r="E44" s="16" t="n">
        <f aca="false">COUNTIFS(Fuskrelationer!$B:$B,$A44,Fuskrelationer!$E:$E,"Bytt_plats")</f>
        <v>0</v>
      </c>
      <c r="F44" s="16" t="n">
        <f aca="false">B44+C44+E44</f>
        <v>1</v>
      </c>
      <c r="G44" s="16" t="n">
        <f aca="false">COUNTIF(Data!$M$2:$M$2410,"*"&amp;$A44&amp;"*")</f>
        <v>1</v>
      </c>
    </row>
    <row r="45" customFormat="false" ht="15" hidden="false" customHeight="false" outlineLevel="0" collapsed="false">
      <c r="A45" s="24" t="s">
        <v>2944</v>
      </c>
      <c r="B45" s="16" t="n">
        <f aca="false">COUNTIFS(Fuskrelationer!$B:$B,$A45,Fuskrelationer!$E:$E,"Gynnat_fusk")</f>
        <v>0</v>
      </c>
      <c r="C45" s="16" t="n">
        <f aca="false">COUNTIFS(Fuskrelationer!$B:$B,$A45,Fuskrelationer!$E:$E,"Drabbat_fusk")</f>
        <v>1</v>
      </c>
      <c r="D45" s="16" t="n">
        <f aca="false">B45-C45</f>
        <v>-1</v>
      </c>
      <c r="E45" s="16" t="n">
        <f aca="false">COUNTIFS(Fuskrelationer!$B:$B,$A45,Fuskrelationer!$E:$E,"Bytt_plats")</f>
        <v>0</v>
      </c>
      <c r="F45" s="16" t="n">
        <f aca="false">B45+C45+E45</f>
        <v>1</v>
      </c>
      <c r="G45" s="16" t="n">
        <f aca="false">COUNTIF(Data!$M$2:$M$2410,"*"&amp;$A45&amp;"*")</f>
        <v>1</v>
      </c>
    </row>
    <row r="46" customFormat="false" ht="15" hidden="false" customHeight="false" outlineLevel="0" collapsed="false">
      <c r="A46" s="24" t="s">
        <v>3224</v>
      </c>
      <c r="B46" s="16" t="n">
        <f aca="false">COUNTIFS(Fuskrelationer!$B:$B,$A46,Fuskrelationer!$E:$E,"Gynnat_fusk")</f>
        <v>0</v>
      </c>
      <c r="C46" s="16" t="n">
        <f aca="false">COUNTIFS(Fuskrelationer!$B:$B,$A46,Fuskrelationer!$E:$E,"Drabbat_fusk")</f>
        <v>1</v>
      </c>
      <c r="D46" s="16" t="n">
        <f aca="false">B46-C46</f>
        <v>-1</v>
      </c>
      <c r="E46" s="16" t="n">
        <f aca="false">COUNTIFS(Fuskrelationer!$B:$B,$A46,Fuskrelationer!$E:$E,"Bytt_plats")</f>
        <v>0</v>
      </c>
      <c r="F46" s="16" t="n">
        <f aca="false">B46+C46+E46</f>
        <v>1</v>
      </c>
      <c r="G46" s="16" t="n">
        <f aca="false">COUNTIF(Data!$M$2:$M$2410,"*"&amp;$A46&amp;"*")</f>
        <v>1</v>
      </c>
    </row>
    <row r="47" customFormat="false" ht="15" hidden="false" customHeight="false" outlineLevel="0" collapsed="false">
      <c r="A47" s="24" t="s">
        <v>1161</v>
      </c>
      <c r="B47" s="16" t="n">
        <f aca="false">COUNTIFS(Fuskrelationer!$B:$B,$A47,Fuskrelationer!$E:$E,"Gynnat_fusk")</f>
        <v>0</v>
      </c>
      <c r="C47" s="16" t="n">
        <f aca="false">COUNTIFS(Fuskrelationer!$B:$B,$A47,Fuskrelationer!$E:$E,"Drabbat_fusk")</f>
        <v>1</v>
      </c>
      <c r="D47" s="16" t="n">
        <f aca="false">B47-C47</f>
        <v>-1</v>
      </c>
      <c r="E47" s="16" t="n">
        <f aca="false">COUNTIFS(Fuskrelationer!$B:$B,$A47,Fuskrelationer!$E:$E,"Bytt_plats")</f>
        <v>0</v>
      </c>
      <c r="F47" s="16" t="n">
        <f aca="false">B47+C47+E47</f>
        <v>1</v>
      </c>
      <c r="G47" s="16" t="n">
        <f aca="false">COUNTIF(Data!$M$2:$M$2410,"*"&amp;$A47&amp;"*")</f>
        <v>1</v>
      </c>
    </row>
    <row r="48" customFormat="false" ht="15" hidden="false" customHeight="false" outlineLevel="0" collapsed="false">
      <c r="A48" s="24" t="s">
        <v>1397</v>
      </c>
      <c r="B48" s="16" t="n">
        <f aca="false">COUNTIFS(Fuskrelationer!$B:$B,$A48,Fuskrelationer!$E:$E,"Gynnat_fusk")</f>
        <v>0</v>
      </c>
      <c r="C48" s="16" t="n">
        <f aca="false">COUNTIFS(Fuskrelationer!$B:$B,$A48,Fuskrelationer!$E:$E,"Drabbat_fusk")</f>
        <v>1</v>
      </c>
      <c r="D48" s="16" t="n">
        <f aca="false">B48-C48</f>
        <v>-1</v>
      </c>
      <c r="E48" s="16" t="n">
        <f aca="false">COUNTIFS(Fuskrelationer!$B:$B,$A48,Fuskrelationer!$E:$E,"Bytt_plats")</f>
        <v>0</v>
      </c>
      <c r="F48" s="16" t="n">
        <f aca="false">B48+C48+E48</f>
        <v>1</v>
      </c>
      <c r="G48" s="16" t="n">
        <f aca="false">COUNTIF(Data!$M$2:$M$2410,"*"&amp;$A48&amp;"*")</f>
        <v>1</v>
      </c>
    </row>
    <row r="49" customFormat="false" ht="15" hidden="false" customHeight="false" outlineLevel="0" collapsed="false">
      <c r="A49" s="24" t="s">
        <v>2103</v>
      </c>
      <c r="B49" s="16" t="n">
        <f aca="false">COUNTIFS(Fuskrelationer!$B:$B,$A49,Fuskrelationer!$E:$E,"Gynnat_fusk")</f>
        <v>0</v>
      </c>
      <c r="C49" s="16" t="n">
        <f aca="false">COUNTIFS(Fuskrelationer!$B:$B,$A49,Fuskrelationer!$E:$E,"Drabbat_fusk")</f>
        <v>1</v>
      </c>
      <c r="D49" s="16" t="n">
        <f aca="false">B49-C49</f>
        <v>-1</v>
      </c>
      <c r="E49" s="16" t="n">
        <f aca="false">COUNTIFS(Fuskrelationer!$B:$B,$A49,Fuskrelationer!$E:$E,"Bytt_plats")</f>
        <v>0</v>
      </c>
      <c r="F49" s="16" t="n">
        <f aca="false">B49+C49+E49</f>
        <v>1</v>
      </c>
      <c r="G49" s="16" t="n">
        <f aca="false">COUNTIF(Data!$M$2:$M$2410,"*"&amp;$A49&amp;"*")</f>
        <v>1</v>
      </c>
    </row>
    <row r="50" customFormat="false" ht="15" hidden="false" customHeight="false" outlineLevel="0" collapsed="false">
      <c r="A50" s="24" t="s">
        <v>2859</v>
      </c>
      <c r="B50" s="16" t="n">
        <f aca="false">COUNTIFS(Fuskrelationer!$B:$B,$A50,Fuskrelationer!$E:$E,"Gynnat_fusk")</f>
        <v>1</v>
      </c>
      <c r="C50" s="16" t="n">
        <f aca="false">COUNTIFS(Fuskrelationer!$B:$B,$A50,Fuskrelationer!$E:$E,"Drabbat_fusk")</f>
        <v>0</v>
      </c>
      <c r="D50" s="16" t="n">
        <f aca="false">B50-C50</f>
        <v>1</v>
      </c>
      <c r="E50" s="16" t="n">
        <f aca="false">COUNTIFS(Fuskrelationer!$B:$B,$A50,Fuskrelationer!$E:$E,"Bytt_plats")</f>
        <v>0</v>
      </c>
      <c r="F50" s="16" t="n">
        <f aca="false">B50+C50+E50</f>
        <v>1</v>
      </c>
      <c r="G50" s="16" t="n">
        <f aca="false">COUNTIF(Data!$M$2:$M$2410,"*"&amp;$A50&amp;"*")</f>
        <v>2</v>
      </c>
    </row>
    <row r="52" customFormat="false" ht="23.85" hidden="false" customHeight="true" outlineLevel="0" collapsed="false">
      <c r="A52" s="14" t="s">
        <v>4198</v>
      </c>
      <c r="B52" s="14"/>
      <c r="C52" s="14"/>
      <c r="D52" s="14"/>
      <c r="E52" s="14"/>
      <c r="F52" s="14"/>
      <c r="G52" s="14"/>
    </row>
    <row r="54" customFormat="false" ht="15" hidden="false" customHeight="false" outlineLevel="0" collapsed="false">
      <c r="A54" s="25" t="s">
        <v>4199</v>
      </c>
    </row>
    <row r="55" customFormat="false" ht="15" hidden="false" customHeight="false" outlineLevel="0" collapsed="false">
      <c r="A55" s="11" t="s">
        <v>4180</v>
      </c>
      <c r="B55" s="11" t="s">
        <v>4200</v>
      </c>
      <c r="C55" s="11" t="s">
        <v>4201</v>
      </c>
    </row>
    <row r="56" customFormat="false" ht="15" hidden="false" customHeight="false" outlineLevel="0" collapsed="false">
      <c r="A56" s="26" t="s">
        <v>119</v>
      </c>
      <c r="B56" s="12" t="n">
        <f aca="false">B8</f>
        <v>93</v>
      </c>
      <c r="C56" s="12" t="n">
        <f aca="false">C8</f>
        <v>115</v>
      </c>
    </row>
    <row r="57" customFormat="false" ht="15" hidden="false" customHeight="false" outlineLevel="0" collapsed="false">
      <c r="A57" s="26" t="s">
        <v>144</v>
      </c>
      <c r="B57" s="12" t="n">
        <f aca="false">B6</f>
        <v>86</v>
      </c>
      <c r="C57" s="12" t="n">
        <f aca="false">C6</f>
        <v>163</v>
      </c>
    </row>
    <row r="58" customFormat="false" ht="15" hidden="false" customHeight="false" outlineLevel="0" collapsed="false">
      <c r="A58" s="26" t="s">
        <v>83</v>
      </c>
      <c r="B58" s="12" t="n">
        <f aca="false">B5</f>
        <v>190</v>
      </c>
      <c r="C58" s="12" t="n">
        <f aca="false">C5</f>
        <v>209</v>
      </c>
    </row>
    <row r="59" customFormat="false" ht="15" hidden="false" customHeight="false" outlineLevel="0" collapsed="false">
      <c r="A59" s="26" t="s">
        <v>110</v>
      </c>
      <c r="B59" s="12" t="n">
        <f aca="false">B7</f>
        <v>62</v>
      </c>
      <c r="C59" s="12" t="n">
        <f aca="false">C7</f>
        <v>158</v>
      </c>
    </row>
    <row r="60" customFormat="false" ht="15" hidden="false" customHeight="false" outlineLevel="0" collapsed="false">
      <c r="A60" s="26" t="s">
        <v>92</v>
      </c>
      <c r="B60" s="12" t="n">
        <f aca="false">B11</f>
        <v>27</v>
      </c>
      <c r="C60" s="12" t="n">
        <f aca="false">C11</f>
        <v>60</v>
      </c>
    </row>
    <row r="61" customFormat="false" ht="15" hidden="false" customHeight="false" outlineLevel="0" collapsed="false">
      <c r="A61" s="26" t="s">
        <v>147</v>
      </c>
      <c r="B61" s="12" t="n">
        <f aca="false">B10</f>
        <v>43</v>
      </c>
      <c r="C61" s="12" t="n">
        <f aca="false">C10</f>
        <v>51</v>
      </c>
    </row>
    <row r="62" customFormat="false" ht="15" hidden="false" customHeight="false" outlineLevel="0" collapsed="false">
      <c r="A62" s="26" t="s">
        <v>91</v>
      </c>
      <c r="B62" s="12" t="n">
        <f aca="false">B12</f>
        <v>25</v>
      </c>
      <c r="C62" s="12" t="n">
        <f aca="false">C12</f>
        <v>51</v>
      </c>
    </row>
    <row r="63" customFormat="false" ht="15" hidden="false" customHeight="false" outlineLevel="0" collapsed="false">
      <c r="A63" s="26" t="s">
        <v>107</v>
      </c>
      <c r="B63" s="12" t="n">
        <f aca="false">B9</f>
        <v>26</v>
      </c>
      <c r="C63" s="12" t="n">
        <f aca="false">C9</f>
        <v>69</v>
      </c>
    </row>
  </sheetData>
  <autoFilter ref="A4:G50"/>
  <mergeCells count="2">
    <mergeCell ref="A2:G2"/>
    <mergeCell ref="A52:G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50"/>
  </cols>
  <sheetData>
    <row r="1" customFormat="false" ht="19.5" hidden="false" customHeight="true" outlineLevel="0" collapsed="false">
      <c r="A1" s="6" t="s">
        <v>59</v>
      </c>
      <c r="B1" s="6" t="s">
        <v>4180</v>
      </c>
      <c r="C1" s="6" t="s">
        <v>4202</v>
      </c>
    </row>
    <row r="2" customFormat="false" ht="15" hidden="false" customHeight="false" outlineLevel="0" collapsed="false">
      <c r="A2" s="7" t="n">
        <v>1</v>
      </c>
      <c r="B2" s="7" t="s">
        <v>83</v>
      </c>
      <c r="C2" s="9" t="s">
        <v>4203</v>
      </c>
    </row>
    <row r="3" customFormat="false" ht="15" hidden="false" customHeight="false" outlineLevel="0" collapsed="false">
      <c r="A3" s="7" t="n">
        <v>2</v>
      </c>
      <c r="B3" s="7" t="s">
        <v>92</v>
      </c>
      <c r="C3" s="9" t="s">
        <v>4204</v>
      </c>
    </row>
    <row r="4" customFormat="false" ht="15" hidden="false" customHeight="false" outlineLevel="0" collapsed="false">
      <c r="A4" s="7" t="n">
        <v>3</v>
      </c>
      <c r="B4" s="7" t="s">
        <v>96</v>
      </c>
      <c r="C4" s="9" t="s">
        <v>4205</v>
      </c>
    </row>
    <row r="5" customFormat="false" ht="15" hidden="false" customHeight="false" outlineLevel="0" collapsed="false">
      <c r="A5" s="7" t="n">
        <v>5</v>
      </c>
      <c r="B5" s="7" t="s">
        <v>83</v>
      </c>
      <c r="C5" s="9" t="s">
        <v>4206</v>
      </c>
    </row>
    <row r="6" customFormat="false" ht="15" hidden="false" customHeight="false" outlineLevel="0" collapsed="false">
      <c r="A6" s="7" t="n">
        <v>9</v>
      </c>
      <c r="B6" s="7" t="s">
        <v>92</v>
      </c>
      <c r="C6" s="9" t="s">
        <v>4204</v>
      </c>
    </row>
    <row r="7" customFormat="false" ht="15" hidden="false" customHeight="false" outlineLevel="0" collapsed="false">
      <c r="A7" s="7" t="n">
        <v>11</v>
      </c>
      <c r="B7" s="7" t="s">
        <v>119</v>
      </c>
      <c r="C7" s="9" t="s">
        <v>4204</v>
      </c>
    </row>
    <row r="8" customFormat="false" ht="15" hidden="false" customHeight="false" outlineLevel="0" collapsed="false">
      <c r="A8" s="7" t="n">
        <v>22</v>
      </c>
      <c r="B8" s="7" t="s">
        <v>118</v>
      </c>
      <c r="C8" s="9" t="s">
        <v>4205</v>
      </c>
    </row>
    <row r="9" customFormat="false" ht="15" hidden="false" customHeight="false" outlineLevel="0" collapsed="false">
      <c r="A9" s="7" t="n">
        <v>29</v>
      </c>
      <c r="B9" s="7" t="s">
        <v>83</v>
      </c>
      <c r="C9" s="9" t="s">
        <v>4207</v>
      </c>
    </row>
    <row r="10" customFormat="false" ht="15" hidden="false" customHeight="false" outlineLevel="0" collapsed="false">
      <c r="A10" s="7" t="n">
        <v>29</v>
      </c>
      <c r="B10" s="7" t="s">
        <v>83</v>
      </c>
      <c r="C10" s="9" t="s">
        <v>4206</v>
      </c>
    </row>
    <row r="11" customFormat="false" ht="15" hidden="false" customHeight="false" outlineLevel="0" collapsed="false">
      <c r="A11" s="7" t="n">
        <v>36</v>
      </c>
      <c r="B11" s="7" t="s">
        <v>119</v>
      </c>
      <c r="C11" s="9" t="s">
        <v>4208</v>
      </c>
    </row>
    <row r="12" customFormat="false" ht="15" hidden="false" customHeight="false" outlineLevel="0" collapsed="false">
      <c r="A12" s="7" t="n">
        <v>38</v>
      </c>
      <c r="B12" s="7" t="s">
        <v>83</v>
      </c>
      <c r="C12" s="9" t="s">
        <v>4208</v>
      </c>
    </row>
    <row r="13" customFormat="false" ht="15" hidden="false" customHeight="false" outlineLevel="0" collapsed="false">
      <c r="A13" s="7" t="n">
        <v>38</v>
      </c>
      <c r="B13" s="7" t="s">
        <v>83</v>
      </c>
      <c r="C13" s="9" t="s">
        <v>4206</v>
      </c>
    </row>
    <row r="14" customFormat="false" ht="15" hidden="false" customHeight="false" outlineLevel="0" collapsed="false">
      <c r="A14" s="7" t="n">
        <v>40</v>
      </c>
      <c r="B14" s="7" t="s">
        <v>83</v>
      </c>
      <c r="C14" s="9" t="s">
        <v>4208</v>
      </c>
    </row>
    <row r="15" customFormat="false" ht="15" hidden="false" customHeight="false" outlineLevel="0" collapsed="false">
      <c r="A15" s="7" t="n">
        <v>40</v>
      </c>
      <c r="B15" s="7" t="s">
        <v>83</v>
      </c>
      <c r="C15" s="9" t="s">
        <v>4206</v>
      </c>
    </row>
    <row r="16" customFormat="false" ht="15" hidden="false" customHeight="false" outlineLevel="0" collapsed="false">
      <c r="A16" s="7" t="n">
        <v>43</v>
      </c>
      <c r="B16" s="7" t="s">
        <v>110</v>
      </c>
      <c r="C16" s="9" t="s">
        <v>4204</v>
      </c>
    </row>
    <row r="17" customFormat="false" ht="15" hidden="false" customHeight="false" outlineLevel="0" collapsed="false">
      <c r="A17" s="7" t="n">
        <v>44</v>
      </c>
      <c r="B17" s="7" t="s">
        <v>110</v>
      </c>
      <c r="C17" s="9" t="s">
        <v>4204</v>
      </c>
    </row>
    <row r="18" customFormat="false" ht="15" hidden="false" customHeight="false" outlineLevel="0" collapsed="false">
      <c r="A18" s="7" t="n">
        <v>45</v>
      </c>
      <c r="B18" s="7" t="s">
        <v>83</v>
      </c>
      <c r="C18" s="9" t="s">
        <v>4204</v>
      </c>
    </row>
    <row r="19" customFormat="false" ht="15" hidden="false" customHeight="false" outlineLevel="0" collapsed="false">
      <c r="A19" s="7" t="n">
        <v>46</v>
      </c>
      <c r="B19" s="7" t="s">
        <v>91</v>
      </c>
      <c r="C19" s="9" t="s">
        <v>4204</v>
      </c>
    </row>
    <row r="20" customFormat="false" ht="15" hidden="false" customHeight="false" outlineLevel="0" collapsed="false">
      <c r="A20" s="7" t="n">
        <v>47</v>
      </c>
      <c r="B20" s="7" t="s">
        <v>83</v>
      </c>
      <c r="C20" s="9" t="s">
        <v>4204</v>
      </c>
    </row>
    <row r="21" customFormat="false" ht="15" hidden="false" customHeight="false" outlineLevel="0" collapsed="false">
      <c r="A21" s="7" t="n">
        <v>49</v>
      </c>
      <c r="B21" s="7" t="s">
        <v>83</v>
      </c>
      <c r="C21" s="9" t="s">
        <v>4204</v>
      </c>
    </row>
    <row r="22" customFormat="false" ht="15" hidden="false" customHeight="false" outlineLevel="0" collapsed="false">
      <c r="A22" s="7" t="n">
        <v>50</v>
      </c>
      <c r="B22" s="7" t="s">
        <v>107</v>
      </c>
      <c r="C22" s="9" t="s">
        <v>4204</v>
      </c>
    </row>
    <row r="23" customFormat="false" ht="15" hidden="false" customHeight="false" outlineLevel="0" collapsed="false">
      <c r="A23" s="7" t="n">
        <v>51</v>
      </c>
      <c r="B23" s="7" t="s">
        <v>147</v>
      </c>
      <c r="C23" s="9" t="s">
        <v>4208</v>
      </c>
    </row>
    <row r="24" customFormat="false" ht="15" hidden="false" customHeight="false" outlineLevel="0" collapsed="false">
      <c r="A24" s="7" t="n">
        <v>51</v>
      </c>
      <c r="B24" s="7" t="s">
        <v>147</v>
      </c>
      <c r="C24" s="9" t="s">
        <v>4206</v>
      </c>
    </row>
    <row r="25" customFormat="false" ht="15" hidden="false" customHeight="false" outlineLevel="0" collapsed="false">
      <c r="A25" s="7" t="n">
        <v>52</v>
      </c>
      <c r="B25" s="7" t="s">
        <v>144</v>
      </c>
      <c r="C25" s="9" t="s">
        <v>4208</v>
      </c>
    </row>
    <row r="26" customFormat="false" ht="15" hidden="false" customHeight="false" outlineLevel="0" collapsed="false">
      <c r="A26" s="7" t="n">
        <v>52</v>
      </c>
      <c r="B26" s="7" t="s">
        <v>144</v>
      </c>
      <c r="C26" s="9" t="s">
        <v>4206</v>
      </c>
    </row>
    <row r="27" customFormat="false" ht="15" hidden="false" customHeight="false" outlineLevel="0" collapsed="false">
      <c r="A27" s="7" t="n">
        <v>54</v>
      </c>
      <c r="B27" s="7" t="s">
        <v>96</v>
      </c>
      <c r="C27" s="9" t="s">
        <v>4208</v>
      </c>
    </row>
    <row r="28" customFormat="false" ht="15" hidden="false" customHeight="false" outlineLevel="0" collapsed="false">
      <c r="A28" s="7" t="n">
        <v>55</v>
      </c>
      <c r="B28" s="7" t="s">
        <v>216</v>
      </c>
      <c r="C28" s="9" t="s">
        <v>4204</v>
      </c>
    </row>
    <row r="29" customFormat="false" ht="15" hidden="false" customHeight="false" outlineLevel="0" collapsed="false">
      <c r="A29" s="7" t="n">
        <v>57</v>
      </c>
      <c r="B29" s="7" t="s">
        <v>147</v>
      </c>
      <c r="C29" s="9" t="s">
        <v>4204</v>
      </c>
    </row>
    <row r="30" customFormat="false" ht="15" hidden="false" customHeight="false" outlineLevel="0" collapsed="false">
      <c r="A30" s="7" t="n">
        <v>60</v>
      </c>
      <c r="B30" s="7" t="s">
        <v>83</v>
      </c>
      <c r="C30" s="9" t="s">
        <v>4206</v>
      </c>
    </row>
    <row r="31" customFormat="false" ht="15" hidden="false" customHeight="false" outlineLevel="0" collapsed="false">
      <c r="A31" s="7" t="n">
        <v>61</v>
      </c>
      <c r="B31" s="7" t="s">
        <v>144</v>
      </c>
      <c r="C31" s="9" t="s">
        <v>4208</v>
      </c>
    </row>
    <row r="32" customFormat="false" ht="15" hidden="false" customHeight="false" outlineLevel="0" collapsed="false">
      <c r="A32" s="7" t="n">
        <v>61</v>
      </c>
      <c r="B32" s="7" t="s">
        <v>144</v>
      </c>
      <c r="C32" s="9" t="s">
        <v>4206</v>
      </c>
    </row>
    <row r="33" customFormat="false" ht="15" hidden="false" customHeight="false" outlineLevel="0" collapsed="false">
      <c r="A33" s="7" t="n">
        <v>62</v>
      </c>
      <c r="B33" s="7" t="s">
        <v>147</v>
      </c>
      <c r="C33" s="9" t="s">
        <v>4204</v>
      </c>
    </row>
    <row r="34" customFormat="false" ht="15" hidden="false" customHeight="false" outlineLevel="0" collapsed="false">
      <c r="A34" s="7" t="n">
        <v>63</v>
      </c>
      <c r="B34" s="7" t="s">
        <v>118</v>
      </c>
      <c r="C34" s="9" t="s">
        <v>4208</v>
      </c>
    </row>
    <row r="35" customFormat="false" ht="15" hidden="false" customHeight="false" outlineLevel="0" collapsed="false">
      <c r="A35" s="7" t="n">
        <v>63</v>
      </c>
      <c r="B35" s="7" t="s">
        <v>118</v>
      </c>
      <c r="C35" s="9" t="s">
        <v>4206</v>
      </c>
    </row>
    <row r="36" customFormat="false" ht="15" hidden="false" customHeight="false" outlineLevel="0" collapsed="false">
      <c r="A36" s="7" t="n">
        <v>64</v>
      </c>
      <c r="B36" s="7" t="s">
        <v>147</v>
      </c>
      <c r="C36" s="9" t="s">
        <v>4204</v>
      </c>
    </row>
    <row r="37" customFormat="false" ht="15" hidden="false" customHeight="false" outlineLevel="0" collapsed="false">
      <c r="A37" s="7" t="n">
        <v>64</v>
      </c>
      <c r="B37" s="7" t="s">
        <v>144</v>
      </c>
      <c r="C37" s="9" t="s">
        <v>4204</v>
      </c>
    </row>
    <row r="38" customFormat="false" ht="15" hidden="false" customHeight="false" outlineLevel="0" collapsed="false">
      <c r="A38" s="7" t="n">
        <v>64</v>
      </c>
      <c r="B38" s="7" t="s">
        <v>119</v>
      </c>
      <c r="C38" s="9" t="s">
        <v>4204</v>
      </c>
    </row>
    <row r="39" customFormat="false" ht="15" hidden="false" customHeight="false" outlineLevel="0" collapsed="false">
      <c r="A39" s="7" t="n">
        <v>64</v>
      </c>
      <c r="B39" s="7" t="s">
        <v>119</v>
      </c>
      <c r="C39" s="9" t="s">
        <v>4204</v>
      </c>
    </row>
    <row r="40" customFormat="false" ht="15" hidden="false" customHeight="false" outlineLevel="0" collapsed="false">
      <c r="A40" s="7" t="n">
        <v>66</v>
      </c>
      <c r="B40" s="7" t="s">
        <v>83</v>
      </c>
      <c r="C40" s="9" t="s">
        <v>4204</v>
      </c>
    </row>
    <row r="41" customFormat="false" ht="15" hidden="false" customHeight="false" outlineLevel="0" collapsed="false">
      <c r="A41" s="7" t="n">
        <v>67</v>
      </c>
      <c r="B41" s="7" t="s">
        <v>110</v>
      </c>
      <c r="C41" s="9" t="s">
        <v>4204</v>
      </c>
    </row>
    <row r="42" customFormat="false" ht="15" hidden="false" customHeight="false" outlineLevel="0" collapsed="false">
      <c r="A42" s="7" t="n">
        <v>68</v>
      </c>
      <c r="B42" s="7" t="s">
        <v>107</v>
      </c>
      <c r="C42" s="9" t="s">
        <v>4204</v>
      </c>
    </row>
    <row r="43" customFormat="false" ht="15" hidden="false" customHeight="false" outlineLevel="0" collapsed="false">
      <c r="A43" s="7" t="n">
        <v>70</v>
      </c>
      <c r="B43" s="7" t="s">
        <v>91</v>
      </c>
      <c r="C43" s="9" t="s">
        <v>4204</v>
      </c>
    </row>
    <row r="44" customFormat="false" ht="15" hidden="false" customHeight="false" outlineLevel="0" collapsed="false">
      <c r="A44" s="7" t="n">
        <v>72</v>
      </c>
      <c r="B44" s="7" t="s">
        <v>91</v>
      </c>
      <c r="C44" s="9" t="s">
        <v>4204</v>
      </c>
    </row>
    <row r="45" customFormat="false" ht="15" hidden="false" customHeight="false" outlineLevel="0" collapsed="false">
      <c r="A45" s="7" t="n">
        <v>78</v>
      </c>
      <c r="B45" s="7" t="s">
        <v>119</v>
      </c>
      <c r="C45" s="9" t="s">
        <v>4204</v>
      </c>
    </row>
    <row r="46" customFormat="false" ht="15" hidden="false" customHeight="false" outlineLevel="0" collapsed="false">
      <c r="A46" s="7" t="n">
        <v>82</v>
      </c>
      <c r="B46" s="7" t="s">
        <v>119</v>
      </c>
      <c r="C46" s="9" t="s">
        <v>4208</v>
      </c>
    </row>
    <row r="47" customFormat="false" ht="15" hidden="false" customHeight="false" outlineLevel="0" collapsed="false">
      <c r="A47" s="7" t="n">
        <v>82</v>
      </c>
      <c r="B47" s="7" t="s">
        <v>119</v>
      </c>
      <c r="C47" s="9" t="s">
        <v>4206</v>
      </c>
    </row>
    <row r="48" customFormat="false" ht="15" hidden="false" customHeight="false" outlineLevel="0" collapsed="false">
      <c r="A48" s="7" t="n">
        <v>83</v>
      </c>
      <c r="B48" s="7" t="s">
        <v>118</v>
      </c>
      <c r="C48" s="9" t="s">
        <v>4209</v>
      </c>
    </row>
    <row r="49" customFormat="false" ht="15" hidden="false" customHeight="false" outlineLevel="0" collapsed="false">
      <c r="A49" s="7" t="n">
        <v>83</v>
      </c>
      <c r="B49" s="7" t="s">
        <v>83</v>
      </c>
      <c r="C49" s="9" t="s">
        <v>4209</v>
      </c>
    </row>
    <row r="50" customFormat="false" ht="15" hidden="false" customHeight="false" outlineLevel="0" collapsed="false">
      <c r="A50" s="7" t="n">
        <v>84</v>
      </c>
      <c r="B50" s="7" t="s">
        <v>83</v>
      </c>
      <c r="C50" s="9" t="s">
        <v>4209</v>
      </c>
    </row>
    <row r="51" customFormat="false" ht="15" hidden="false" customHeight="false" outlineLevel="0" collapsed="false">
      <c r="A51" s="7" t="n">
        <v>90</v>
      </c>
      <c r="B51" s="7" t="s">
        <v>107</v>
      </c>
      <c r="C51" s="9" t="s">
        <v>4204</v>
      </c>
    </row>
    <row r="52" customFormat="false" ht="15" hidden="false" customHeight="false" outlineLevel="0" collapsed="false">
      <c r="A52" s="7" t="n">
        <v>92</v>
      </c>
      <c r="B52" s="7" t="s">
        <v>83</v>
      </c>
      <c r="C52" s="9" t="s">
        <v>4208</v>
      </c>
    </row>
    <row r="53" customFormat="false" ht="15" hidden="false" customHeight="false" outlineLevel="0" collapsed="false">
      <c r="A53" s="7" t="n">
        <v>92</v>
      </c>
      <c r="B53" s="7" t="s">
        <v>83</v>
      </c>
      <c r="C53" s="9" t="s">
        <v>4204</v>
      </c>
    </row>
    <row r="54" customFormat="false" ht="15" hidden="false" customHeight="false" outlineLevel="0" collapsed="false">
      <c r="A54" s="7" t="n">
        <v>92</v>
      </c>
      <c r="B54" s="7" t="s">
        <v>83</v>
      </c>
      <c r="C54" s="9" t="s">
        <v>4206</v>
      </c>
    </row>
    <row r="55" customFormat="false" ht="15" hidden="false" customHeight="false" outlineLevel="0" collapsed="false">
      <c r="A55" s="7" t="n">
        <v>95</v>
      </c>
      <c r="B55" s="7" t="s">
        <v>144</v>
      </c>
      <c r="C55" s="9" t="s">
        <v>4204</v>
      </c>
    </row>
    <row r="56" customFormat="false" ht="15" hidden="false" customHeight="false" outlineLevel="0" collapsed="false">
      <c r="A56" s="7" t="n">
        <v>96</v>
      </c>
      <c r="B56" s="7" t="s">
        <v>320</v>
      </c>
      <c r="C56" s="9" t="s">
        <v>4204</v>
      </c>
    </row>
    <row r="57" customFormat="false" ht="15" hidden="false" customHeight="false" outlineLevel="0" collapsed="false">
      <c r="A57" s="7" t="n">
        <v>98</v>
      </c>
      <c r="B57" s="7" t="s">
        <v>83</v>
      </c>
      <c r="C57" s="9" t="s">
        <v>4205</v>
      </c>
    </row>
    <row r="58" customFormat="false" ht="15" hidden="false" customHeight="false" outlineLevel="0" collapsed="false">
      <c r="A58" s="7" t="n">
        <v>99</v>
      </c>
      <c r="B58" s="7" t="s">
        <v>92</v>
      </c>
      <c r="C58" s="9" t="s">
        <v>4210</v>
      </c>
    </row>
    <row r="59" customFormat="false" ht="15" hidden="false" customHeight="false" outlineLevel="0" collapsed="false">
      <c r="A59" s="7" t="n">
        <v>99</v>
      </c>
      <c r="B59" s="7" t="s">
        <v>110</v>
      </c>
      <c r="C59" s="9" t="s">
        <v>4210</v>
      </c>
    </row>
    <row r="60" customFormat="false" ht="15" hidden="false" customHeight="false" outlineLevel="0" collapsed="false">
      <c r="A60" s="7" t="n">
        <v>104</v>
      </c>
      <c r="B60" s="7" t="s">
        <v>144</v>
      </c>
      <c r="C60" s="9" t="s">
        <v>4206</v>
      </c>
    </row>
    <row r="61" customFormat="false" ht="15" hidden="false" customHeight="false" outlineLevel="0" collapsed="false">
      <c r="A61" s="7" t="n">
        <v>105</v>
      </c>
      <c r="B61" s="7" t="s">
        <v>110</v>
      </c>
      <c r="C61" s="9" t="s">
        <v>4204</v>
      </c>
    </row>
    <row r="62" customFormat="false" ht="15" hidden="false" customHeight="false" outlineLevel="0" collapsed="false">
      <c r="A62" s="7" t="n">
        <v>107</v>
      </c>
      <c r="B62" s="7" t="s">
        <v>144</v>
      </c>
      <c r="C62" s="9" t="s">
        <v>4204</v>
      </c>
    </row>
    <row r="63" customFormat="false" ht="15" hidden="false" customHeight="false" outlineLevel="0" collapsed="false">
      <c r="A63" s="7" t="n">
        <v>107</v>
      </c>
      <c r="B63" s="7" t="s">
        <v>110</v>
      </c>
      <c r="C63" s="9" t="s">
        <v>4204</v>
      </c>
    </row>
    <row r="64" customFormat="false" ht="15" hidden="false" customHeight="false" outlineLevel="0" collapsed="false">
      <c r="A64" s="7" t="n">
        <v>110</v>
      </c>
      <c r="B64" s="7" t="s">
        <v>96</v>
      </c>
      <c r="C64" s="9" t="s">
        <v>4207</v>
      </c>
    </row>
    <row r="65" customFormat="false" ht="15" hidden="false" customHeight="false" outlineLevel="0" collapsed="false">
      <c r="A65" s="7" t="n">
        <v>111</v>
      </c>
      <c r="B65" s="7" t="s">
        <v>107</v>
      </c>
      <c r="C65" s="9" t="s">
        <v>4204</v>
      </c>
    </row>
    <row r="66" customFormat="false" ht="15" hidden="false" customHeight="false" outlineLevel="0" collapsed="false">
      <c r="A66" s="7" t="n">
        <v>112</v>
      </c>
      <c r="B66" s="7" t="s">
        <v>107</v>
      </c>
      <c r="C66" s="9" t="s">
        <v>4205</v>
      </c>
    </row>
    <row r="67" customFormat="false" ht="15" hidden="false" customHeight="false" outlineLevel="0" collapsed="false">
      <c r="A67" s="7" t="n">
        <v>113</v>
      </c>
      <c r="B67" s="7" t="s">
        <v>83</v>
      </c>
      <c r="C67" s="9" t="s">
        <v>4206</v>
      </c>
    </row>
    <row r="68" customFormat="false" ht="15" hidden="false" customHeight="false" outlineLevel="0" collapsed="false">
      <c r="A68" s="7" t="n">
        <v>115</v>
      </c>
      <c r="B68" s="7" t="s">
        <v>144</v>
      </c>
      <c r="C68" s="9" t="s">
        <v>4204</v>
      </c>
    </row>
    <row r="69" customFormat="false" ht="15" hidden="false" customHeight="false" outlineLevel="0" collapsed="false">
      <c r="A69" s="7" t="n">
        <v>117</v>
      </c>
      <c r="B69" s="7" t="s">
        <v>119</v>
      </c>
      <c r="C69" s="9" t="s">
        <v>4206</v>
      </c>
    </row>
    <row r="70" customFormat="false" ht="15" hidden="false" customHeight="false" outlineLevel="0" collapsed="false">
      <c r="A70" s="7" t="n">
        <v>118</v>
      </c>
      <c r="B70" s="7" t="s">
        <v>144</v>
      </c>
      <c r="C70" s="9" t="s">
        <v>4204</v>
      </c>
    </row>
    <row r="71" customFormat="false" ht="15" hidden="false" customHeight="false" outlineLevel="0" collapsed="false">
      <c r="A71" s="7" t="n">
        <v>119</v>
      </c>
      <c r="B71" s="7" t="s">
        <v>119</v>
      </c>
      <c r="C71" s="9" t="s">
        <v>4208</v>
      </c>
    </row>
    <row r="72" customFormat="false" ht="15" hidden="false" customHeight="false" outlineLevel="0" collapsed="false">
      <c r="A72" s="7" t="n">
        <v>119</v>
      </c>
      <c r="B72" s="7" t="s">
        <v>119</v>
      </c>
      <c r="C72" s="9" t="s">
        <v>4206</v>
      </c>
    </row>
    <row r="73" customFormat="false" ht="15" hidden="false" customHeight="false" outlineLevel="0" collapsed="false">
      <c r="A73" s="7" t="n">
        <v>120</v>
      </c>
      <c r="B73" s="7" t="s">
        <v>119</v>
      </c>
      <c r="C73" s="9" t="s">
        <v>4206</v>
      </c>
    </row>
    <row r="74" customFormat="false" ht="15" hidden="false" customHeight="false" outlineLevel="0" collapsed="false">
      <c r="A74" s="7" t="n">
        <v>121</v>
      </c>
      <c r="B74" s="7" t="s">
        <v>110</v>
      </c>
      <c r="C74" s="9" t="s">
        <v>4204</v>
      </c>
    </row>
    <row r="75" customFormat="false" ht="15" hidden="false" customHeight="false" outlineLevel="0" collapsed="false">
      <c r="A75" s="7" t="n">
        <v>123</v>
      </c>
      <c r="B75" s="7" t="s">
        <v>239</v>
      </c>
      <c r="C75" s="9" t="s">
        <v>4204</v>
      </c>
    </row>
    <row r="76" customFormat="false" ht="15" hidden="false" customHeight="false" outlineLevel="0" collapsed="false">
      <c r="A76" s="7" t="n">
        <v>125</v>
      </c>
      <c r="B76" s="7" t="s">
        <v>83</v>
      </c>
      <c r="C76" s="9" t="s">
        <v>4204</v>
      </c>
    </row>
    <row r="77" customFormat="false" ht="15" hidden="false" customHeight="false" outlineLevel="0" collapsed="false">
      <c r="A77" s="7" t="n">
        <v>129</v>
      </c>
      <c r="B77" s="7" t="s">
        <v>83</v>
      </c>
      <c r="C77" s="9" t="s">
        <v>4203</v>
      </c>
    </row>
    <row r="78" customFormat="false" ht="15" hidden="false" customHeight="false" outlineLevel="0" collapsed="false">
      <c r="A78" s="7" t="n">
        <v>131</v>
      </c>
      <c r="B78" s="7" t="s">
        <v>83</v>
      </c>
      <c r="C78" s="9" t="s">
        <v>4203</v>
      </c>
    </row>
    <row r="79" customFormat="false" ht="15" hidden="false" customHeight="false" outlineLevel="0" collapsed="false">
      <c r="A79" s="7" t="n">
        <v>143</v>
      </c>
      <c r="B79" s="7" t="s">
        <v>144</v>
      </c>
      <c r="C79" s="9" t="s">
        <v>4204</v>
      </c>
    </row>
    <row r="80" customFormat="false" ht="15" hidden="false" customHeight="false" outlineLevel="0" collapsed="false">
      <c r="A80" s="7" t="n">
        <v>143</v>
      </c>
      <c r="B80" s="7" t="s">
        <v>144</v>
      </c>
      <c r="C80" s="9" t="s">
        <v>4206</v>
      </c>
    </row>
    <row r="81" customFormat="false" ht="15" hidden="false" customHeight="false" outlineLevel="0" collapsed="false">
      <c r="A81" s="7" t="n">
        <v>151</v>
      </c>
      <c r="B81" s="7" t="s">
        <v>91</v>
      </c>
      <c r="C81" s="9" t="s">
        <v>4204</v>
      </c>
    </row>
    <row r="82" customFormat="false" ht="15" hidden="false" customHeight="false" outlineLevel="0" collapsed="false">
      <c r="A82" s="7" t="n">
        <v>153</v>
      </c>
      <c r="B82" s="7" t="s">
        <v>144</v>
      </c>
      <c r="C82" s="9" t="s">
        <v>4208</v>
      </c>
    </row>
    <row r="83" customFormat="false" ht="15" hidden="false" customHeight="false" outlineLevel="0" collapsed="false">
      <c r="A83" s="7" t="n">
        <v>155</v>
      </c>
      <c r="B83" s="7" t="s">
        <v>119</v>
      </c>
      <c r="C83" s="9" t="s">
        <v>4206</v>
      </c>
    </row>
    <row r="84" customFormat="false" ht="15" hidden="false" customHeight="false" outlineLevel="0" collapsed="false">
      <c r="A84" s="7" t="n">
        <v>162</v>
      </c>
      <c r="B84" s="7" t="s">
        <v>110</v>
      </c>
      <c r="C84" s="9" t="s">
        <v>4204</v>
      </c>
    </row>
    <row r="85" customFormat="false" ht="15" hidden="false" customHeight="false" outlineLevel="0" collapsed="false">
      <c r="A85" s="7" t="n">
        <v>163</v>
      </c>
      <c r="B85" s="7" t="s">
        <v>83</v>
      </c>
      <c r="C85" s="9" t="s">
        <v>4204</v>
      </c>
    </row>
    <row r="86" customFormat="false" ht="15" hidden="false" customHeight="false" outlineLevel="0" collapsed="false">
      <c r="A86" s="7" t="n">
        <v>164</v>
      </c>
      <c r="B86" s="7" t="s">
        <v>119</v>
      </c>
      <c r="C86" s="9" t="s">
        <v>4206</v>
      </c>
    </row>
    <row r="87" customFormat="false" ht="15" hidden="false" customHeight="false" outlineLevel="0" collapsed="false">
      <c r="A87" s="7" t="n">
        <v>166</v>
      </c>
      <c r="B87" s="7" t="s">
        <v>144</v>
      </c>
      <c r="C87" s="9" t="s">
        <v>4208</v>
      </c>
    </row>
    <row r="88" customFormat="false" ht="15" hidden="false" customHeight="false" outlineLevel="0" collapsed="false">
      <c r="A88" s="7" t="n">
        <v>169</v>
      </c>
      <c r="B88" s="7" t="s">
        <v>144</v>
      </c>
      <c r="C88" s="9" t="s">
        <v>4206</v>
      </c>
    </row>
    <row r="89" customFormat="false" ht="15" hidden="false" customHeight="false" outlineLevel="0" collapsed="false">
      <c r="A89" s="7" t="n">
        <v>171</v>
      </c>
      <c r="B89" s="7" t="s">
        <v>83</v>
      </c>
      <c r="C89" s="9" t="s">
        <v>4208</v>
      </c>
    </row>
    <row r="90" customFormat="false" ht="15" hidden="false" customHeight="false" outlineLevel="0" collapsed="false">
      <c r="A90" s="7" t="n">
        <v>174</v>
      </c>
      <c r="B90" s="7" t="s">
        <v>144</v>
      </c>
      <c r="C90" s="9" t="s">
        <v>4206</v>
      </c>
    </row>
    <row r="91" customFormat="false" ht="15" hidden="false" customHeight="false" outlineLevel="0" collapsed="false">
      <c r="A91" s="7" t="n">
        <v>177</v>
      </c>
      <c r="B91" s="7" t="s">
        <v>144</v>
      </c>
      <c r="C91" s="9" t="s">
        <v>4208</v>
      </c>
    </row>
    <row r="92" customFormat="false" ht="15" hidden="false" customHeight="false" outlineLevel="0" collapsed="false">
      <c r="A92" s="7" t="n">
        <v>177</v>
      </c>
      <c r="B92" s="7" t="s">
        <v>144</v>
      </c>
      <c r="C92" s="9" t="s">
        <v>4206</v>
      </c>
    </row>
    <row r="93" customFormat="false" ht="15" hidden="false" customHeight="false" outlineLevel="0" collapsed="false">
      <c r="A93" s="7" t="n">
        <v>178</v>
      </c>
      <c r="B93" s="7" t="s">
        <v>119</v>
      </c>
      <c r="C93" s="9" t="s">
        <v>4204</v>
      </c>
    </row>
    <row r="94" customFormat="false" ht="15" hidden="false" customHeight="false" outlineLevel="0" collapsed="false">
      <c r="A94" s="7" t="n">
        <v>179</v>
      </c>
      <c r="B94" s="7" t="s">
        <v>96</v>
      </c>
      <c r="C94" s="9" t="s">
        <v>4205</v>
      </c>
    </row>
    <row r="95" customFormat="false" ht="15" hidden="false" customHeight="false" outlineLevel="0" collapsed="false">
      <c r="A95" s="7" t="n">
        <v>183</v>
      </c>
      <c r="B95" s="7" t="s">
        <v>83</v>
      </c>
      <c r="C95" s="9" t="s">
        <v>4208</v>
      </c>
    </row>
    <row r="96" customFormat="false" ht="15" hidden="false" customHeight="false" outlineLevel="0" collapsed="false">
      <c r="A96" s="7" t="n">
        <v>184</v>
      </c>
      <c r="B96" s="7" t="s">
        <v>144</v>
      </c>
      <c r="C96" s="9" t="s">
        <v>4204</v>
      </c>
    </row>
    <row r="97" customFormat="false" ht="15" hidden="false" customHeight="false" outlineLevel="0" collapsed="false">
      <c r="A97" s="7" t="n">
        <v>185</v>
      </c>
      <c r="B97" s="7" t="s">
        <v>144</v>
      </c>
      <c r="C97" s="9" t="s">
        <v>4208</v>
      </c>
    </row>
    <row r="98" customFormat="false" ht="15" hidden="false" customHeight="false" outlineLevel="0" collapsed="false">
      <c r="A98" s="7" t="n">
        <v>187</v>
      </c>
      <c r="B98" s="7" t="s">
        <v>92</v>
      </c>
      <c r="C98" s="9" t="s">
        <v>4204</v>
      </c>
    </row>
    <row r="99" customFormat="false" ht="15" hidden="false" customHeight="false" outlineLevel="0" collapsed="false">
      <c r="A99" s="7" t="n">
        <v>187</v>
      </c>
      <c r="B99" s="7" t="s">
        <v>83</v>
      </c>
      <c r="C99" s="9" t="s">
        <v>4204</v>
      </c>
    </row>
    <row r="100" customFormat="false" ht="15" hidden="false" customHeight="false" outlineLevel="0" collapsed="false">
      <c r="A100" s="7" t="n">
        <v>188</v>
      </c>
      <c r="B100" s="7" t="s">
        <v>92</v>
      </c>
      <c r="C100" s="9" t="s">
        <v>4204</v>
      </c>
    </row>
    <row r="101" customFormat="false" ht="15" hidden="false" customHeight="false" outlineLevel="0" collapsed="false">
      <c r="A101" s="7" t="n">
        <v>192</v>
      </c>
      <c r="B101" s="7" t="s">
        <v>92</v>
      </c>
      <c r="C101" s="9" t="s">
        <v>4204</v>
      </c>
    </row>
    <row r="102" customFormat="false" ht="15" hidden="false" customHeight="false" outlineLevel="0" collapsed="false">
      <c r="A102" s="7" t="n">
        <v>193</v>
      </c>
      <c r="B102" s="7" t="s">
        <v>119</v>
      </c>
      <c r="C102" s="9" t="s">
        <v>4208</v>
      </c>
    </row>
    <row r="103" customFormat="false" ht="15" hidden="false" customHeight="false" outlineLevel="0" collapsed="false">
      <c r="A103" s="7" t="n">
        <v>193</v>
      </c>
      <c r="B103" s="7" t="s">
        <v>119</v>
      </c>
      <c r="C103" s="9" t="s">
        <v>4204</v>
      </c>
    </row>
    <row r="104" customFormat="false" ht="15" hidden="false" customHeight="false" outlineLevel="0" collapsed="false">
      <c r="A104" s="7" t="n">
        <v>193</v>
      </c>
      <c r="B104" s="7" t="s">
        <v>119</v>
      </c>
      <c r="C104" s="9" t="s">
        <v>4206</v>
      </c>
    </row>
    <row r="105" customFormat="false" ht="15" hidden="false" customHeight="false" outlineLevel="0" collapsed="false">
      <c r="A105" s="7" t="n">
        <v>193</v>
      </c>
      <c r="B105" s="7" t="s">
        <v>110</v>
      </c>
      <c r="C105" s="9" t="s">
        <v>4208</v>
      </c>
    </row>
    <row r="106" customFormat="false" ht="15" hidden="false" customHeight="false" outlineLevel="0" collapsed="false">
      <c r="A106" s="7" t="n">
        <v>193</v>
      </c>
      <c r="B106" s="7" t="s">
        <v>110</v>
      </c>
      <c r="C106" s="9" t="s">
        <v>4204</v>
      </c>
    </row>
    <row r="107" customFormat="false" ht="15" hidden="false" customHeight="false" outlineLevel="0" collapsed="false">
      <c r="A107" s="7" t="n">
        <v>193</v>
      </c>
      <c r="B107" s="7" t="s">
        <v>110</v>
      </c>
      <c r="C107" s="9" t="s">
        <v>4206</v>
      </c>
    </row>
    <row r="108" customFormat="false" ht="15" hidden="false" customHeight="false" outlineLevel="0" collapsed="false">
      <c r="A108" s="7" t="n">
        <v>194</v>
      </c>
      <c r="B108" s="7" t="s">
        <v>119</v>
      </c>
      <c r="C108" s="9" t="s">
        <v>4204</v>
      </c>
    </row>
    <row r="109" customFormat="false" ht="15" hidden="false" customHeight="false" outlineLevel="0" collapsed="false">
      <c r="A109" s="7" t="n">
        <v>198</v>
      </c>
      <c r="B109" s="7" t="s">
        <v>110</v>
      </c>
      <c r="C109" s="9" t="s">
        <v>4204</v>
      </c>
    </row>
    <row r="110" customFormat="false" ht="15" hidden="false" customHeight="false" outlineLevel="0" collapsed="false">
      <c r="A110" s="7" t="n">
        <v>201</v>
      </c>
      <c r="B110" s="7" t="s">
        <v>92</v>
      </c>
      <c r="C110" s="9" t="s">
        <v>4206</v>
      </c>
    </row>
    <row r="111" customFormat="false" ht="15" hidden="false" customHeight="false" outlineLevel="0" collapsed="false">
      <c r="A111" s="7" t="n">
        <v>205</v>
      </c>
      <c r="B111" s="7" t="s">
        <v>578</v>
      </c>
      <c r="C111" s="9" t="s">
        <v>4204</v>
      </c>
    </row>
    <row r="112" customFormat="false" ht="15" hidden="false" customHeight="false" outlineLevel="0" collapsed="false">
      <c r="A112" s="7" t="n">
        <v>206</v>
      </c>
      <c r="B112" s="7" t="s">
        <v>110</v>
      </c>
      <c r="C112" s="9" t="s">
        <v>4206</v>
      </c>
    </row>
    <row r="113" customFormat="false" ht="15" hidden="false" customHeight="false" outlineLevel="0" collapsed="false">
      <c r="A113" s="7" t="n">
        <v>210</v>
      </c>
      <c r="B113" s="7" t="s">
        <v>83</v>
      </c>
      <c r="C113" s="9" t="s">
        <v>4204</v>
      </c>
    </row>
    <row r="114" customFormat="false" ht="15" hidden="false" customHeight="false" outlineLevel="0" collapsed="false">
      <c r="A114" s="7" t="n">
        <v>211</v>
      </c>
      <c r="B114" s="7" t="s">
        <v>147</v>
      </c>
      <c r="C114" s="9" t="s">
        <v>4204</v>
      </c>
    </row>
    <row r="115" customFormat="false" ht="15" hidden="false" customHeight="false" outlineLevel="0" collapsed="false">
      <c r="A115" s="7" t="n">
        <v>212</v>
      </c>
      <c r="B115" s="7" t="s">
        <v>110</v>
      </c>
      <c r="C115" s="9" t="s">
        <v>4204</v>
      </c>
    </row>
    <row r="116" customFormat="false" ht="15" hidden="false" customHeight="false" outlineLevel="0" collapsed="false">
      <c r="A116" s="7" t="n">
        <v>215</v>
      </c>
      <c r="B116" s="7" t="s">
        <v>604</v>
      </c>
      <c r="C116" s="9" t="s">
        <v>4204</v>
      </c>
    </row>
    <row r="117" customFormat="false" ht="15" hidden="false" customHeight="false" outlineLevel="0" collapsed="false">
      <c r="A117" s="7" t="n">
        <v>216</v>
      </c>
      <c r="B117" s="7" t="s">
        <v>92</v>
      </c>
      <c r="C117" s="9" t="s">
        <v>4208</v>
      </c>
    </row>
    <row r="118" customFormat="false" ht="15" hidden="false" customHeight="false" outlineLevel="0" collapsed="false">
      <c r="A118" s="7" t="n">
        <v>216</v>
      </c>
      <c r="B118" s="7" t="s">
        <v>92</v>
      </c>
      <c r="C118" s="9" t="s">
        <v>4206</v>
      </c>
    </row>
    <row r="119" customFormat="false" ht="15" hidden="false" customHeight="false" outlineLevel="0" collapsed="false">
      <c r="A119" s="7" t="n">
        <v>217</v>
      </c>
      <c r="B119" s="7" t="s">
        <v>107</v>
      </c>
      <c r="C119" s="9" t="s">
        <v>4204</v>
      </c>
    </row>
    <row r="120" customFormat="false" ht="15" hidden="false" customHeight="false" outlineLevel="0" collapsed="false">
      <c r="A120" s="7" t="n">
        <v>217</v>
      </c>
      <c r="B120" s="7" t="s">
        <v>320</v>
      </c>
      <c r="C120" s="9" t="s">
        <v>4204</v>
      </c>
    </row>
    <row r="121" customFormat="false" ht="15" hidden="false" customHeight="false" outlineLevel="0" collapsed="false">
      <c r="A121" s="7" t="n">
        <v>218</v>
      </c>
      <c r="B121" s="7" t="s">
        <v>144</v>
      </c>
      <c r="C121" s="9" t="s">
        <v>4204</v>
      </c>
    </row>
    <row r="122" customFormat="false" ht="15" hidden="false" customHeight="false" outlineLevel="0" collapsed="false">
      <c r="A122" s="7" t="n">
        <v>219</v>
      </c>
      <c r="B122" s="7" t="s">
        <v>144</v>
      </c>
      <c r="C122" s="9" t="s">
        <v>4208</v>
      </c>
    </row>
    <row r="123" customFormat="false" ht="15" hidden="false" customHeight="false" outlineLevel="0" collapsed="false">
      <c r="A123" s="7" t="n">
        <v>220</v>
      </c>
      <c r="B123" s="7" t="s">
        <v>83</v>
      </c>
      <c r="C123" s="9" t="s">
        <v>4204</v>
      </c>
    </row>
    <row r="124" customFormat="false" ht="15" hidden="false" customHeight="false" outlineLevel="0" collapsed="false">
      <c r="A124" s="7" t="n">
        <v>222</v>
      </c>
      <c r="B124" s="7" t="s">
        <v>650</v>
      </c>
      <c r="C124" s="9" t="s">
        <v>4204</v>
      </c>
    </row>
    <row r="125" customFormat="false" ht="15" hidden="false" customHeight="false" outlineLevel="0" collapsed="false">
      <c r="A125" s="7" t="n">
        <v>222</v>
      </c>
      <c r="B125" s="7" t="s">
        <v>144</v>
      </c>
      <c r="C125" s="9" t="s">
        <v>4204</v>
      </c>
    </row>
    <row r="126" customFormat="false" ht="15" hidden="false" customHeight="false" outlineLevel="0" collapsed="false">
      <c r="A126" s="7" t="n">
        <v>222</v>
      </c>
      <c r="B126" s="7" t="s">
        <v>110</v>
      </c>
      <c r="C126" s="9" t="s">
        <v>4204</v>
      </c>
    </row>
    <row r="127" customFormat="false" ht="15" hidden="false" customHeight="false" outlineLevel="0" collapsed="false">
      <c r="A127" s="7" t="n">
        <v>231</v>
      </c>
      <c r="B127" s="7" t="s">
        <v>119</v>
      </c>
      <c r="C127" s="9" t="s">
        <v>4206</v>
      </c>
    </row>
    <row r="128" customFormat="false" ht="15" hidden="false" customHeight="false" outlineLevel="0" collapsed="false">
      <c r="A128" s="7" t="n">
        <v>232</v>
      </c>
      <c r="B128" s="7" t="s">
        <v>144</v>
      </c>
      <c r="C128" s="9" t="s">
        <v>4204</v>
      </c>
    </row>
    <row r="129" customFormat="false" ht="15" hidden="false" customHeight="false" outlineLevel="0" collapsed="false">
      <c r="A129" s="7" t="n">
        <v>233</v>
      </c>
      <c r="B129" s="7" t="s">
        <v>144</v>
      </c>
      <c r="C129" s="9" t="s">
        <v>4204</v>
      </c>
    </row>
    <row r="130" customFormat="false" ht="15" hidden="false" customHeight="false" outlineLevel="0" collapsed="false">
      <c r="A130" s="7" t="n">
        <v>235</v>
      </c>
      <c r="B130" s="7" t="s">
        <v>144</v>
      </c>
      <c r="C130" s="9" t="s">
        <v>4206</v>
      </c>
    </row>
    <row r="131" customFormat="false" ht="15" hidden="false" customHeight="false" outlineLevel="0" collapsed="false">
      <c r="A131" s="7" t="n">
        <v>236</v>
      </c>
      <c r="B131" s="7" t="s">
        <v>144</v>
      </c>
      <c r="C131" s="9" t="s">
        <v>4204</v>
      </c>
    </row>
    <row r="132" customFormat="false" ht="15" hidden="false" customHeight="false" outlineLevel="0" collapsed="false">
      <c r="A132" s="7" t="n">
        <v>236</v>
      </c>
      <c r="B132" s="7" t="s">
        <v>144</v>
      </c>
      <c r="C132" s="9" t="s">
        <v>4206</v>
      </c>
    </row>
    <row r="133" customFormat="false" ht="15" hidden="false" customHeight="false" outlineLevel="0" collapsed="false">
      <c r="A133" s="7" t="n">
        <v>239</v>
      </c>
      <c r="B133" s="7" t="s">
        <v>92</v>
      </c>
      <c r="C133" s="9" t="s">
        <v>4208</v>
      </c>
    </row>
    <row r="134" customFormat="false" ht="15" hidden="false" customHeight="false" outlineLevel="0" collapsed="false">
      <c r="A134" s="7" t="n">
        <v>239</v>
      </c>
      <c r="B134" s="7" t="s">
        <v>92</v>
      </c>
      <c r="C134" s="9" t="s">
        <v>4206</v>
      </c>
    </row>
    <row r="135" customFormat="false" ht="15" hidden="false" customHeight="false" outlineLevel="0" collapsed="false">
      <c r="A135" s="7" t="n">
        <v>242</v>
      </c>
      <c r="B135" s="7" t="s">
        <v>604</v>
      </c>
      <c r="C135" s="9" t="s">
        <v>4204</v>
      </c>
    </row>
    <row r="136" customFormat="false" ht="15" hidden="false" customHeight="false" outlineLevel="0" collapsed="false">
      <c r="A136" s="7" t="n">
        <v>254</v>
      </c>
      <c r="B136" s="7" t="s">
        <v>107</v>
      </c>
      <c r="C136" s="9" t="s">
        <v>4204</v>
      </c>
    </row>
    <row r="137" customFormat="false" ht="15" hidden="false" customHeight="false" outlineLevel="0" collapsed="false">
      <c r="A137" s="7" t="n">
        <v>263</v>
      </c>
      <c r="B137" s="7" t="s">
        <v>118</v>
      </c>
      <c r="C137" s="9" t="s">
        <v>4208</v>
      </c>
    </row>
    <row r="138" customFormat="false" ht="15" hidden="false" customHeight="false" outlineLevel="0" collapsed="false">
      <c r="A138" s="7" t="n">
        <v>264</v>
      </c>
      <c r="B138" s="7" t="s">
        <v>107</v>
      </c>
      <c r="C138" s="9" t="s">
        <v>4204</v>
      </c>
    </row>
    <row r="139" customFormat="false" ht="15" hidden="false" customHeight="false" outlineLevel="0" collapsed="false">
      <c r="A139" s="7" t="n">
        <v>268</v>
      </c>
      <c r="B139" s="7" t="s">
        <v>83</v>
      </c>
      <c r="C139" s="9" t="s">
        <v>4204</v>
      </c>
    </row>
    <row r="140" customFormat="false" ht="15" hidden="false" customHeight="false" outlineLevel="0" collapsed="false">
      <c r="A140" s="7" t="n">
        <v>268</v>
      </c>
      <c r="B140" s="7" t="s">
        <v>83</v>
      </c>
      <c r="C140" s="9" t="s">
        <v>4203</v>
      </c>
    </row>
    <row r="141" customFormat="false" ht="15" hidden="false" customHeight="false" outlineLevel="0" collapsed="false">
      <c r="A141" s="7" t="n">
        <v>272</v>
      </c>
      <c r="B141" s="7" t="s">
        <v>83</v>
      </c>
      <c r="C141" s="9" t="s">
        <v>4204</v>
      </c>
    </row>
    <row r="142" customFormat="false" ht="15" hidden="false" customHeight="false" outlineLevel="0" collapsed="false">
      <c r="A142" s="7" t="n">
        <v>272</v>
      </c>
      <c r="B142" s="7" t="s">
        <v>83</v>
      </c>
      <c r="C142" s="9" t="s">
        <v>4203</v>
      </c>
    </row>
    <row r="143" customFormat="false" ht="15" hidden="false" customHeight="false" outlineLevel="0" collapsed="false">
      <c r="A143" s="7" t="n">
        <v>273</v>
      </c>
      <c r="B143" s="7" t="s">
        <v>119</v>
      </c>
      <c r="C143" s="9" t="s">
        <v>4210</v>
      </c>
    </row>
    <row r="144" customFormat="false" ht="15" hidden="false" customHeight="false" outlineLevel="0" collapsed="false">
      <c r="A144" s="7" t="n">
        <v>273</v>
      </c>
      <c r="B144" s="7" t="s">
        <v>83</v>
      </c>
      <c r="C144" s="9" t="s">
        <v>4210</v>
      </c>
    </row>
    <row r="145" customFormat="false" ht="15" hidden="false" customHeight="false" outlineLevel="0" collapsed="false">
      <c r="A145" s="7" t="n">
        <v>274</v>
      </c>
      <c r="B145" s="7" t="s">
        <v>83</v>
      </c>
      <c r="C145" s="9" t="s">
        <v>4204</v>
      </c>
    </row>
    <row r="146" customFormat="false" ht="15" hidden="false" customHeight="false" outlineLevel="0" collapsed="false">
      <c r="A146" s="7" t="n">
        <v>275</v>
      </c>
      <c r="B146" s="7" t="s">
        <v>91</v>
      </c>
      <c r="C146" s="9" t="s">
        <v>4206</v>
      </c>
    </row>
    <row r="147" customFormat="false" ht="15" hidden="false" customHeight="false" outlineLevel="0" collapsed="false">
      <c r="A147" s="7" t="n">
        <v>279</v>
      </c>
      <c r="B147" s="7" t="s">
        <v>147</v>
      </c>
      <c r="C147" s="9" t="s">
        <v>4204</v>
      </c>
    </row>
    <row r="148" customFormat="false" ht="15" hidden="false" customHeight="false" outlineLevel="0" collapsed="false">
      <c r="A148" s="7" t="n">
        <v>279</v>
      </c>
      <c r="B148" s="7" t="s">
        <v>147</v>
      </c>
      <c r="C148" s="9" t="s">
        <v>4206</v>
      </c>
    </row>
    <row r="149" customFormat="false" ht="15" hidden="false" customHeight="false" outlineLevel="0" collapsed="false">
      <c r="A149" s="7" t="n">
        <v>280</v>
      </c>
      <c r="B149" s="7" t="s">
        <v>107</v>
      </c>
      <c r="C149" s="9" t="s">
        <v>4204</v>
      </c>
    </row>
    <row r="150" customFormat="false" ht="15" hidden="false" customHeight="false" outlineLevel="0" collapsed="false">
      <c r="A150" s="7" t="n">
        <v>280</v>
      </c>
      <c r="B150" s="7" t="s">
        <v>107</v>
      </c>
      <c r="C150" s="9" t="s">
        <v>4204</v>
      </c>
    </row>
    <row r="151" customFormat="false" ht="15" hidden="false" customHeight="false" outlineLevel="0" collapsed="false">
      <c r="A151" s="7" t="n">
        <v>282</v>
      </c>
      <c r="B151" s="7" t="s">
        <v>119</v>
      </c>
      <c r="C151" s="9" t="s">
        <v>4204</v>
      </c>
    </row>
    <row r="152" customFormat="false" ht="15" hidden="false" customHeight="false" outlineLevel="0" collapsed="false">
      <c r="A152" s="7" t="n">
        <v>283</v>
      </c>
      <c r="B152" s="7" t="s">
        <v>147</v>
      </c>
      <c r="C152" s="9" t="s">
        <v>4204</v>
      </c>
    </row>
    <row r="153" customFormat="false" ht="15" hidden="false" customHeight="false" outlineLevel="0" collapsed="false">
      <c r="A153" s="7" t="n">
        <v>285</v>
      </c>
      <c r="B153" s="7" t="s">
        <v>91</v>
      </c>
      <c r="C153" s="9" t="s">
        <v>4204</v>
      </c>
    </row>
    <row r="154" customFormat="false" ht="15" hidden="false" customHeight="false" outlineLevel="0" collapsed="false">
      <c r="A154" s="7" t="n">
        <v>286</v>
      </c>
      <c r="B154" s="7" t="s">
        <v>239</v>
      </c>
      <c r="C154" s="9" t="s">
        <v>4206</v>
      </c>
    </row>
    <row r="155" customFormat="false" ht="15" hidden="false" customHeight="false" outlineLevel="0" collapsed="false">
      <c r="A155" s="7" t="n">
        <v>288</v>
      </c>
      <c r="B155" s="7" t="s">
        <v>110</v>
      </c>
      <c r="C155" s="9" t="s">
        <v>4204</v>
      </c>
    </row>
    <row r="156" customFormat="false" ht="15" hidden="false" customHeight="false" outlineLevel="0" collapsed="false">
      <c r="A156" s="7" t="n">
        <v>289</v>
      </c>
      <c r="B156" s="7" t="s">
        <v>119</v>
      </c>
      <c r="C156" s="9" t="s">
        <v>4205</v>
      </c>
    </row>
    <row r="157" customFormat="false" ht="15" hidden="false" customHeight="false" outlineLevel="0" collapsed="false">
      <c r="A157" s="7" t="n">
        <v>290</v>
      </c>
      <c r="B157" s="7" t="s">
        <v>107</v>
      </c>
      <c r="C157" s="9" t="s">
        <v>4206</v>
      </c>
    </row>
    <row r="158" customFormat="false" ht="15" hidden="false" customHeight="false" outlineLevel="0" collapsed="false">
      <c r="A158" s="7" t="n">
        <v>292</v>
      </c>
      <c r="B158" s="7" t="s">
        <v>110</v>
      </c>
      <c r="C158" s="9" t="s">
        <v>4204</v>
      </c>
    </row>
    <row r="159" customFormat="false" ht="15" hidden="false" customHeight="false" outlineLevel="0" collapsed="false">
      <c r="A159" s="7" t="n">
        <v>293</v>
      </c>
      <c r="B159" s="7" t="s">
        <v>110</v>
      </c>
      <c r="C159" s="9" t="s">
        <v>4204</v>
      </c>
    </row>
    <row r="160" customFormat="false" ht="15" hidden="false" customHeight="false" outlineLevel="0" collapsed="false">
      <c r="A160" s="7" t="n">
        <v>294</v>
      </c>
      <c r="B160" s="7" t="s">
        <v>92</v>
      </c>
      <c r="C160" s="9" t="s">
        <v>4204</v>
      </c>
    </row>
    <row r="161" customFormat="false" ht="15" hidden="false" customHeight="false" outlineLevel="0" collapsed="false">
      <c r="A161" s="7" t="n">
        <v>295</v>
      </c>
      <c r="B161" s="7" t="s">
        <v>119</v>
      </c>
      <c r="C161" s="9" t="s">
        <v>4206</v>
      </c>
    </row>
    <row r="162" customFormat="false" ht="15" hidden="false" customHeight="false" outlineLevel="0" collapsed="false">
      <c r="A162" s="7" t="n">
        <v>296</v>
      </c>
      <c r="B162" s="7" t="s">
        <v>110</v>
      </c>
      <c r="C162" s="9" t="s">
        <v>4204</v>
      </c>
    </row>
    <row r="163" customFormat="false" ht="15" hidden="false" customHeight="false" outlineLevel="0" collapsed="false">
      <c r="A163" s="7" t="n">
        <v>298</v>
      </c>
      <c r="B163" s="7" t="s">
        <v>119</v>
      </c>
      <c r="C163" s="9" t="s">
        <v>4210</v>
      </c>
    </row>
    <row r="164" customFormat="false" ht="15" hidden="false" customHeight="false" outlineLevel="0" collapsed="false">
      <c r="A164" s="7" t="n">
        <v>298</v>
      </c>
      <c r="B164" s="7" t="s">
        <v>83</v>
      </c>
      <c r="C164" s="9" t="s">
        <v>4210</v>
      </c>
    </row>
    <row r="165" customFormat="false" ht="15" hidden="false" customHeight="false" outlineLevel="0" collapsed="false">
      <c r="A165" s="7" t="n">
        <v>304</v>
      </c>
      <c r="B165" s="7" t="s">
        <v>83</v>
      </c>
      <c r="C165" s="9" t="s">
        <v>4204</v>
      </c>
    </row>
    <row r="166" customFormat="false" ht="15" hidden="false" customHeight="false" outlineLevel="0" collapsed="false">
      <c r="A166" s="7" t="n">
        <v>305</v>
      </c>
      <c r="B166" s="7" t="s">
        <v>83</v>
      </c>
      <c r="C166" s="9" t="s">
        <v>4204</v>
      </c>
    </row>
    <row r="167" customFormat="false" ht="15" hidden="false" customHeight="false" outlineLevel="0" collapsed="false">
      <c r="A167" s="7" t="n">
        <v>306</v>
      </c>
      <c r="B167" s="7" t="s">
        <v>83</v>
      </c>
      <c r="C167" s="9" t="s">
        <v>4204</v>
      </c>
    </row>
    <row r="168" customFormat="false" ht="15" hidden="false" customHeight="false" outlineLevel="0" collapsed="false">
      <c r="A168" s="7" t="n">
        <v>307</v>
      </c>
      <c r="B168" s="7" t="s">
        <v>110</v>
      </c>
      <c r="C168" s="9" t="s">
        <v>4204</v>
      </c>
    </row>
    <row r="169" customFormat="false" ht="15" hidden="false" customHeight="false" outlineLevel="0" collapsed="false">
      <c r="A169" s="7" t="n">
        <v>309</v>
      </c>
      <c r="B169" s="7" t="s">
        <v>110</v>
      </c>
      <c r="C169" s="9" t="s">
        <v>4206</v>
      </c>
    </row>
    <row r="170" customFormat="false" ht="15" hidden="false" customHeight="false" outlineLevel="0" collapsed="false">
      <c r="A170" s="7" t="n">
        <v>310</v>
      </c>
      <c r="B170" s="7" t="s">
        <v>248</v>
      </c>
      <c r="C170" s="9" t="s">
        <v>4206</v>
      </c>
    </row>
    <row r="171" customFormat="false" ht="15" hidden="false" customHeight="false" outlineLevel="0" collapsed="false">
      <c r="A171" s="7" t="n">
        <v>314</v>
      </c>
      <c r="B171" s="7" t="s">
        <v>91</v>
      </c>
      <c r="C171" s="9" t="s">
        <v>4206</v>
      </c>
    </row>
    <row r="172" customFormat="false" ht="15" hidden="false" customHeight="false" outlineLevel="0" collapsed="false">
      <c r="A172" s="7" t="n">
        <v>314</v>
      </c>
      <c r="B172" s="7" t="s">
        <v>119</v>
      </c>
      <c r="C172" s="9" t="s">
        <v>4206</v>
      </c>
    </row>
    <row r="173" customFormat="false" ht="15" hidden="false" customHeight="false" outlineLevel="0" collapsed="false">
      <c r="A173" s="7" t="n">
        <v>315</v>
      </c>
      <c r="B173" s="7" t="s">
        <v>578</v>
      </c>
      <c r="C173" s="9" t="s">
        <v>4206</v>
      </c>
    </row>
    <row r="174" customFormat="false" ht="15" hidden="false" customHeight="false" outlineLevel="0" collapsed="false">
      <c r="A174" s="7" t="n">
        <v>318</v>
      </c>
      <c r="B174" s="7" t="s">
        <v>239</v>
      </c>
      <c r="C174" s="9" t="s">
        <v>4208</v>
      </c>
    </row>
    <row r="175" customFormat="false" ht="15" hidden="false" customHeight="false" outlineLevel="0" collapsed="false">
      <c r="A175" s="7" t="n">
        <v>318</v>
      </c>
      <c r="B175" s="7" t="s">
        <v>239</v>
      </c>
      <c r="C175" s="9" t="s">
        <v>4206</v>
      </c>
    </row>
    <row r="176" customFormat="false" ht="15" hidden="false" customHeight="false" outlineLevel="0" collapsed="false">
      <c r="A176" s="7" t="n">
        <v>319</v>
      </c>
      <c r="B176" s="7" t="s">
        <v>144</v>
      </c>
      <c r="C176" s="9" t="s">
        <v>4208</v>
      </c>
    </row>
    <row r="177" customFormat="false" ht="15" hidden="false" customHeight="false" outlineLevel="0" collapsed="false">
      <c r="A177" s="7" t="n">
        <v>319</v>
      </c>
      <c r="B177" s="7" t="s">
        <v>144</v>
      </c>
      <c r="C177" s="9" t="s">
        <v>4204</v>
      </c>
    </row>
    <row r="178" customFormat="false" ht="15" hidden="false" customHeight="false" outlineLevel="0" collapsed="false">
      <c r="A178" s="7" t="n">
        <v>319</v>
      </c>
      <c r="B178" s="7" t="s">
        <v>144</v>
      </c>
      <c r="C178" s="9" t="s">
        <v>4206</v>
      </c>
    </row>
    <row r="179" customFormat="false" ht="15" hidden="false" customHeight="false" outlineLevel="0" collapsed="false">
      <c r="A179" s="7" t="n">
        <v>323</v>
      </c>
      <c r="B179" s="7" t="s">
        <v>119</v>
      </c>
      <c r="C179" s="9" t="s">
        <v>4210</v>
      </c>
    </row>
    <row r="180" customFormat="false" ht="15" hidden="false" customHeight="false" outlineLevel="0" collapsed="false">
      <c r="A180" s="7" t="n">
        <v>323</v>
      </c>
      <c r="B180" s="7" t="s">
        <v>110</v>
      </c>
      <c r="C180" s="9" t="s">
        <v>4210</v>
      </c>
    </row>
    <row r="181" customFormat="false" ht="15" hidden="false" customHeight="false" outlineLevel="0" collapsed="false">
      <c r="A181" s="7" t="n">
        <v>324</v>
      </c>
      <c r="B181" s="7" t="s">
        <v>96</v>
      </c>
      <c r="C181" s="9" t="s">
        <v>4204</v>
      </c>
    </row>
    <row r="182" customFormat="false" ht="15" hidden="false" customHeight="false" outlineLevel="0" collapsed="false">
      <c r="A182" s="7" t="n">
        <v>327</v>
      </c>
      <c r="B182" s="7" t="s">
        <v>83</v>
      </c>
      <c r="C182" s="9" t="s">
        <v>4205</v>
      </c>
    </row>
    <row r="183" customFormat="false" ht="15" hidden="false" customHeight="false" outlineLevel="0" collapsed="false">
      <c r="A183" s="7" t="n">
        <v>328</v>
      </c>
      <c r="B183" s="7" t="s">
        <v>144</v>
      </c>
      <c r="C183" s="9" t="s">
        <v>4204</v>
      </c>
    </row>
    <row r="184" customFormat="false" ht="15" hidden="false" customHeight="false" outlineLevel="0" collapsed="false">
      <c r="A184" s="7" t="n">
        <v>329</v>
      </c>
      <c r="B184" s="7" t="s">
        <v>144</v>
      </c>
      <c r="C184" s="9" t="s">
        <v>4207</v>
      </c>
    </row>
    <row r="185" customFormat="false" ht="15" hidden="false" customHeight="false" outlineLevel="0" collapsed="false">
      <c r="A185" s="7" t="n">
        <v>330</v>
      </c>
      <c r="B185" s="7" t="s">
        <v>144</v>
      </c>
      <c r="C185" s="9" t="s">
        <v>4204</v>
      </c>
    </row>
    <row r="186" customFormat="false" ht="15" hidden="false" customHeight="false" outlineLevel="0" collapsed="false">
      <c r="A186" s="7" t="n">
        <v>331</v>
      </c>
      <c r="B186" s="7" t="s">
        <v>96</v>
      </c>
      <c r="C186" s="9" t="s">
        <v>4208</v>
      </c>
    </row>
    <row r="187" customFormat="false" ht="15" hidden="false" customHeight="false" outlineLevel="0" collapsed="false">
      <c r="A187" s="7" t="n">
        <v>331</v>
      </c>
      <c r="B187" s="7" t="s">
        <v>96</v>
      </c>
      <c r="C187" s="9" t="s">
        <v>4206</v>
      </c>
    </row>
    <row r="188" customFormat="false" ht="15" hidden="false" customHeight="false" outlineLevel="0" collapsed="false">
      <c r="A188" s="7" t="n">
        <v>332</v>
      </c>
      <c r="B188" s="7" t="s">
        <v>147</v>
      </c>
      <c r="C188" s="9" t="s">
        <v>4208</v>
      </c>
    </row>
    <row r="189" customFormat="false" ht="15" hidden="false" customHeight="false" outlineLevel="0" collapsed="false">
      <c r="A189" s="7" t="n">
        <v>335</v>
      </c>
      <c r="B189" s="7" t="s">
        <v>147</v>
      </c>
      <c r="C189" s="9" t="s">
        <v>4206</v>
      </c>
    </row>
    <row r="190" customFormat="false" ht="15" hidden="false" customHeight="false" outlineLevel="0" collapsed="false">
      <c r="A190" s="7" t="n">
        <v>337</v>
      </c>
      <c r="B190" s="7" t="s">
        <v>144</v>
      </c>
      <c r="C190" s="9" t="s">
        <v>4211</v>
      </c>
    </row>
    <row r="191" customFormat="false" ht="15" hidden="false" customHeight="false" outlineLevel="0" collapsed="false">
      <c r="A191" s="7" t="n">
        <v>337</v>
      </c>
      <c r="B191" s="7" t="s">
        <v>144</v>
      </c>
      <c r="C191" s="9" t="s">
        <v>4204</v>
      </c>
    </row>
    <row r="192" customFormat="false" ht="15" hidden="false" customHeight="false" outlineLevel="0" collapsed="false">
      <c r="A192" s="7" t="n">
        <v>337</v>
      </c>
      <c r="B192" s="7" t="s">
        <v>144</v>
      </c>
      <c r="C192" s="9" t="s">
        <v>4203</v>
      </c>
    </row>
    <row r="193" customFormat="false" ht="15" hidden="false" customHeight="false" outlineLevel="0" collapsed="false">
      <c r="A193" s="7" t="n">
        <v>338</v>
      </c>
      <c r="B193" s="7" t="s">
        <v>119</v>
      </c>
      <c r="C193" s="9" t="s">
        <v>4210</v>
      </c>
    </row>
    <row r="194" customFormat="false" ht="15" hidden="false" customHeight="false" outlineLevel="0" collapsed="false">
      <c r="A194" s="7" t="n">
        <v>338</v>
      </c>
      <c r="B194" s="7" t="s">
        <v>83</v>
      </c>
      <c r="C194" s="9" t="s">
        <v>4210</v>
      </c>
    </row>
    <row r="195" customFormat="false" ht="15" hidden="false" customHeight="false" outlineLevel="0" collapsed="false">
      <c r="A195" s="7" t="n">
        <v>339</v>
      </c>
      <c r="B195" s="7" t="s">
        <v>83</v>
      </c>
      <c r="C195" s="9" t="s">
        <v>4210</v>
      </c>
    </row>
    <row r="196" customFormat="false" ht="15" hidden="false" customHeight="false" outlineLevel="0" collapsed="false">
      <c r="A196" s="7" t="n">
        <v>339</v>
      </c>
      <c r="B196" s="7" t="s">
        <v>578</v>
      </c>
      <c r="C196" s="9" t="s">
        <v>4210</v>
      </c>
    </row>
    <row r="197" customFormat="false" ht="15" hidden="false" customHeight="false" outlineLevel="0" collapsed="false">
      <c r="A197" s="7" t="n">
        <v>346</v>
      </c>
      <c r="B197" s="7" t="s">
        <v>107</v>
      </c>
      <c r="C197" s="9" t="s">
        <v>4206</v>
      </c>
    </row>
    <row r="198" customFormat="false" ht="15" hidden="false" customHeight="false" outlineLevel="0" collapsed="false">
      <c r="A198" s="7" t="n">
        <v>348</v>
      </c>
      <c r="B198" s="7" t="s">
        <v>144</v>
      </c>
      <c r="C198" s="9" t="s">
        <v>4206</v>
      </c>
    </row>
    <row r="199" customFormat="false" ht="15" hidden="false" customHeight="false" outlineLevel="0" collapsed="false">
      <c r="A199" s="7" t="n">
        <v>349</v>
      </c>
      <c r="B199" s="7" t="s">
        <v>144</v>
      </c>
      <c r="C199" s="9" t="s">
        <v>4210</v>
      </c>
    </row>
    <row r="200" customFormat="false" ht="15" hidden="false" customHeight="false" outlineLevel="0" collapsed="false">
      <c r="A200" s="7" t="n">
        <v>349</v>
      </c>
      <c r="B200" s="7" t="s">
        <v>119</v>
      </c>
      <c r="C200" s="9" t="s">
        <v>4210</v>
      </c>
    </row>
    <row r="201" customFormat="false" ht="15" hidden="false" customHeight="false" outlineLevel="0" collapsed="false">
      <c r="A201" s="7" t="n">
        <v>351</v>
      </c>
      <c r="B201" s="7" t="s">
        <v>239</v>
      </c>
      <c r="C201" s="9" t="s">
        <v>4206</v>
      </c>
    </row>
    <row r="202" customFormat="false" ht="15" hidden="false" customHeight="false" outlineLevel="0" collapsed="false">
      <c r="A202" s="7" t="n">
        <v>353</v>
      </c>
      <c r="B202" s="7" t="s">
        <v>110</v>
      </c>
      <c r="C202" s="9" t="s">
        <v>4204</v>
      </c>
    </row>
    <row r="203" customFormat="false" ht="15" hidden="false" customHeight="false" outlineLevel="0" collapsed="false">
      <c r="A203" s="7" t="n">
        <v>356</v>
      </c>
      <c r="B203" s="7" t="s">
        <v>83</v>
      </c>
      <c r="C203" s="9" t="s">
        <v>4208</v>
      </c>
    </row>
    <row r="204" customFormat="false" ht="15" hidden="false" customHeight="false" outlineLevel="0" collapsed="false">
      <c r="A204" s="7" t="n">
        <v>358</v>
      </c>
      <c r="B204" s="7" t="s">
        <v>119</v>
      </c>
      <c r="C204" s="9" t="s">
        <v>4204</v>
      </c>
    </row>
    <row r="205" customFormat="false" ht="15" hidden="false" customHeight="false" outlineLevel="0" collapsed="false">
      <c r="A205" s="7" t="n">
        <v>359</v>
      </c>
      <c r="B205" s="7" t="s">
        <v>83</v>
      </c>
      <c r="C205" s="9" t="s">
        <v>4206</v>
      </c>
    </row>
    <row r="206" customFormat="false" ht="15" hidden="false" customHeight="false" outlineLevel="0" collapsed="false">
      <c r="A206" s="7" t="n">
        <v>361</v>
      </c>
      <c r="B206" s="7" t="s">
        <v>144</v>
      </c>
      <c r="C206" s="9" t="s">
        <v>4204</v>
      </c>
    </row>
    <row r="207" customFormat="false" ht="15" hidden="false" customHeight="false" outlineLevel="0" collapsed="false">
      <c r="A207" s="7" t="n">
        <v>362</v>
      </c>
      <c r="B207" s="7" t="s">
        <v>144</v>
      </c>
      <c r="C207" s="9" t="s">
        <v>4204</v>
      </c>
    </row>
    <row r="208" customFormat="false" ht="15" hidden="false" customHeight="false" outlineLevel="0" collapsed="false">
      <c r="A208" s="7" t="n">
        <v>362</v>
      </c>
      <c r="B208" s="7" t="s">
        <v>144</v>
      </c>
      <c r="C208" s="9" t="s">
        <v>4203</v>
      </c>
    </row>
    <row r="209" customFormat="false" ht="15" hidden="false" customHeight="false" outlineLevel="0" collapsed="false">
      <c r="A209" s="7" t="n">
        <v>367</v>
      </c>
      <c r="B209" s="7" t="s">
        <v>110</v>
      </c>
      <c r="C209" s="9" t="s">
        <v>4204</v>
      </c>
    </row>
    <row r="210" customFormat="false" ht="15" hidden="false" customHeight="false" outlineLevel="0" collapsed="false">
      <c r="A210" s="7" t="n">
        <v>368</v>
      </c>
      <c r="B210" s="7" t="s">
        <v>248</v>
      </c>
      <c r="C210" s="9" t="s">
        <v>4206</v>
      </c>
    </row>
    <row r="211" customFormat="false" ht="15" hidden="false" customHeight="false" outlineLevel="0" collapsed="false">
      <c r="A211" s="7" t="n">
        <v>369</v>
      </c>
      <c r="B211" s="7" t="s">
        <v>248</v>
      </c>
      <c r="C211" s="9" t="s">
        <v>4206</v>
      </c>
    </row>
    <row r="212" customFormat="false" ht="15" hidden="false" customHeight="false" outlineLevel="0" collapsed="false">
      <c r="A212" s="7" t="n">
        <v>370</v>
      </c>
      <c r="B212" s="7" t="s">
        <v>110</v>
      </c>
      <c r="C212" s="9" t="s">
        <v>4204</v>
      </c>
    </row>
    <row r="213" customFormat="false" ht="15" hidden="false" customHeight="false" outlineLevel="0" collapsed="false">
      <c r="A213" s="7" t="n">
        <v>373</v>
      </c>
      <c r="B213" s="7" t="s">
        <v>962</v>
      </c>
      <c r="C213" s="9" t="s">
        <v>4204</v>
      </c>
    </row>
    <row r="214" customFormat="false" ht="15" hidden="false" customHeight="false" outlineLevel="0" collapsed="false">
      <c r="A214" s="7" t="n">
        <v>373</v>
      </c>
      <c r="B214" s="7" t="s">
        <v>962</v>
      </c>
      <c r="C214" s="9" t="s">
        <v>4203</v>
      </c>
    </row>
    <row r="215" customFormat="false" ht="15" hidden="false" customHeight="false" outlineLevel="0" collapsed="false">
      <c r="A215" s="7" t="n">
        <v>379</v>
      </c>
      <c r="B215" s="7" t="s">
        <v>119</v>
      </c>
      <c r="C215" s="9" t="s">
        <v>4204</v>
      </c>
    </row>
    <row r="216" customFormat="false" ht="15" hidden="false" customHeight="false" outlineLevel="0" collapsed="false">
      <c r="A216" s="7" t="n">
        <v>379</v>
      </c>
      <c r="B216" s="7" t="s">
        <v>119</v>
      </c>
      <c r="C216" s="9" t="s">
        <v>4205</v>
      </c>
    </row>
    <row r="217" customFormat="false" ht="15" hidden="false" customHeight="false" outlineLevel="0" collapsed="false">
      <c r="A217" s="7" t="n">
        <v>379</v>
      </c>
      <c r="B217" s="7" t="s">
        <v>110</v>
      </c>
      <c r="C217" s="9" t="s">
        <v>4204</v>
      </c>
    </row>
    <row r="218" customFormat="false" ht="15" hidden="false" customHeight="false" outlineLevel="0" collapsed="false">
      <c r="A218" s="7" t="n">
        <v>379</v>
      </c>
      <c r="B218" s="7" t="s">
        <v>110</v>
      </c>
      <c r="C218" s="9" t="s">
        <v>4205</v>
      </c>
    </row>
    <row r="219" customFormat="false" ht="15" hidden="false" customHeight="false" outlineLevel="0" collapsed="false">
      <c r="A219" s="7" t="n">
        <v>380</v>
      </c>
      <c r="B219" s="7" t="s">
        <v>144</v>
      </c>
      <c r="C219" s="9" t="s">
        <v>4204</v>
      </c>
    </row>
    <row r="220" customFormat="false" ht="15" hidden="false" customHeight="false" outlineLevel="0" collapsed="false">
      <c r="A220" s="7" t="n">
        <v>380</v>
      </c>
      <c r="B220" s="7" t="s">
        <v>110</v>
      </c>
      <c r="C220" s="9" t="s">
        <v>4204</v>
      </c>
    </row>
    <row r="221" customFormat="false" ht="15" hidden="false" customHeight="false" outlineLevel="0" collapsed="false">
      <c r="A221" s="7" t="n">
        <v>381</v>
      </c>
      <c r="B221" s="7" t="s">
        <v>110</v>
      </c>
      <c r="C221" s="9" t="s">
        <v>4204</v>
      </c>
    </row>
    <row r="222" customFormat="false" ht="15" hidden="false" customHeight="false" outlineLevel="0" collapsed="false">
      <c r="A222" s="7" t="n">
        <v>385</v>
      </c>
      <c r="B222" s="7" t="s">
        <v>144</v>
      </c>
      <c r="C222" s="9" t="s">
        <v>4208</v>
      </c>
    </row>
    <row r="223" customFormat="false" ht="15" hidden="false" customHeight="false" outlineLevel="0" collapsed="false">
      <c r="A223" s="7" t="n">
        <v>385</v>
      </c>
      <c r="B223" s="7" t="s">
        <v>144</v>
      </c>
      <c r="C223" s="9" t="s">
        <v>4206</v>
      </c>
    </row>
    <row r="224" customFormat="false" ht="15" hidden="false" customHeight="false" outlineLevel="0" collapsed="false">
      <c r="A224" s="7" t="n">
        <v>387</v>
      </c>
      <c r="B224" s="7" t="s">
        <v>144</v>
      </c>
      <c r="C224" s="9" t="s">
        <v>4211</v>
      </c>
    </row>
    <row r="225" customFormat="false" ht="15" hidden="false" customHeight="false" outlineLevel="0" collapsed="false">
      <c r="A225" s="7" t="n">
        <v>387</v>
      </c>
      <c r="B225" s="7" t="s">
        <v>144</v>
      </c>
      <c r="C225" s="9" t="s">
        <v>4204</v>
      </c>
    </row>
    <row r="226" customFormat="false" ht="15" hidden="false" customHeight="false" outlineLevel="0" collapsed="false">
      <c r="A226" s="7" t="n">
        <v>387</v>
      </c>
      <c r="B226" s="7" t="s">
        <v>83</v>
      </c>
      <c r="C226" s="9" t="s">
        <v>4211</v>
      </c>
    </row>
    <row r="227" customFormat="false" ht="15" hidden="false" customHeight="false" outlineLevel="0" collapsed="false">
      <c r="A227" s="7" t="n">
        <v>387</v>
      </c>
      <c r="B227" s="7" t="s">
        <v>83</v>
      </c>
      <c r="C227" s="9" t="s">
        <v>4204</v>
      </c>
    </row>
    <row r="228" customFormat="false" ht="15" hidden="false" customHeight="false" outlineLevel="0" collapsed="false">
      <c r="A228" s="7" t="n">
        <v>388</v>
      </c>
      <c r="B228" s="7" t="s">
        <v>144</v>
      </c>
      <c r="C228" s="9" t="s">
        <v>4204</v>
      </c>
    </row>
    <row r="229" customFormat="false" ht="15" hidden="false" customHeight="false" outlineLevel="0" collapsed="false">
      <c r="A229" s="7" t="n">
        <v>393</v>
      </c>
      <c r="B229" s="7" t="s">
        <v>83</v>
      </c>
      <c r="C229" s="9" t="s">
        <v>4204</v>
      </c>
    </row>
    <row r="230" customFormat="false" ht="15" hidden="false" customHeight="false" outlineLevel="0" collapsed="false">
      <c r="A230" s="7" t="n">
        <v>396</v>
      </c>
      <c r="B230" s="7" t="s">
        <v>107</v>
      </c>
      <c r="C230" s="9" t="s">
        <v>4204</v>
      </c>
    </row>
    <row r="231" customFormat="false" ht="15" hidden="false" customHeight="false" outlineLevel="0" collapsed="false">
      <c r="A231" s="7" t="n">
        <v>401</v>
      </c>
      <c r="B231" s="7" t="s">
        <v>107</v>
      </c>
      <c r="C231" s="9" t="s">
        <v>4208</v>
      </c>
    </row>
    <row r="232" customFormat="false" ht="15" hidden="false" customHeight="false" outlineLevel="0" collapsed="false">
      <c r="A232" s="7" t="n">
        <v>401</v>
      </c>
      <c r="B232" s="7" t="s">
        <v>107</v>
      </c>
      <c r="C232" s="9" t="s">
        <v>4206</v>
      </c>
    </row>
    <row r="233" customFormat="false" ht="15" hidden="false" customHeight="false" outlineLevel="0" collapsed="false">
      <c r="A233" s="7" t="n">
        <v>408</v>
      </c>
      <c r="B233" s="7" t="s">
        <v>83</v>
      </c>
      <c r="C233" s="9" t="s">
        <v>4208</v>
      </c>
    </row>
    <row r="234" customFormat="false" ht="15" hidden="false" customHeight="false" outlineLevel="0" collapsed="false">
      <c r="A234" s="7" t="n">
        <v>408</v>
      </c>
      <c r="B234" s="7" t="s">
        <v>83</v>
      </c>
      <c r="C234" s="9" t="s">
        <v>4206</v>
      </c>
    </row>
    <row r="235" customFormat="false" ht="15" hidden="false" customHeight="false" outlineLevel="0" collapsed="false">
      <c r="A235" s="7" t="n">
        <v>410</v>
      </c>
      <c r="B235" s="7" t="s">
        <v>144</v>
      </c>
      <c r="C235" s="9" t="s">
        <v>4208</v>
      </c>
    </row>
    <row r="236" customFormat="false" ht="15" hidden="false" customHeight="false" outlineLevel="0" collapsed="false">
      <c r="A236" s="7" t="n">
        <v>410</v>
      </c>
      <c r="B236" s="7" t="s">
        <v>144</v>
      </c>
      <c r="C236" s="9" t="s">
        <v>4204</v>
      </c>
    </row>
    <row r="237" customFormat="false" ht="15" hidden="false" customHeight="false" outlineLevel="0" collapsed="false">
      <c r="A237" s="7" t="n">
        <v>410</v>
      </c>
      <c r="B237" s="7" t="s">
        <v>144</v>
      </c>
      <c r="C237" s="9" t="s">
        <v>4206</v>
      </c>
    </row>
    <row r="238" customFormat="false" ht="15" hidden="false" customHeight="false" outlineLevel="0" collapsed="false">
      <c r="A238" s="7" t="n">
        <v>411</v>
      </c>
      <c r="B238" s="7" t="s">
        <v>144</v>
      </c>
      <c r="C238" s="9" t="s">
        <v>4204</v>
      </c>
    </row>
    <row r="239" customFormat="false" ht="15" hidden="false" customHeight="false" outlineLevel="0" collapsed="false">
      <c r="A239" s="7" t="n">
        <v>415</v>
      </c>
      <c r="B239" s="7" t="s">
        <v>144</v>
      </c>
      <c r="C239" s="9" t="s">
        <v>4206</v>
      </c>
    </row>
    <row r="240" customFormat="false" ht="15" hidden="false" customHeight="false" outlineLevel="0" collapsed="false">
      <c r="A240" s="7" t="n">
        <v>419</v>
      </c>
      <c r="B240" s="7" t="s">
        <v>144</v>
      </c>
      <c r="C240" s="9" t="s">
        <v>4204</v>
      </c>
    </row>
    <row r="241" customFormat="false" ht="15" hidden="false" customHeight="false" outlineLevel="0" collapsed="false">
      <c r="A241" s="7" t="n">
        <v>421</v>
      </c>
      <c r="B241" s="7" t="s">
        <v>83</v>
      </c>
      <c r="C241" s="9" t="s">
        <v>4204</v>
      </c>
    </row>
    <row r="242" customFormat="false" ht="15" hidden="false" customHeight="false" outlineLevel="0" collapsed="false">
      <c r="A242" s="7" t="n">
        <v>421</v>
      </c>
      <c r="B242" s="7" t="s">
        <v>83</v>
      </c>
      <c r="C242" s="9" t="s">
        <v>4203</v>
      </c>
    </row>
    <row r="243" customFormat="false" ht="15" hidden="false" customHeight="false" outlineLevel="0" collapsed="false">
      <c r="A243" s="7" t="n">
        <v>422</v>
      </c>
      <c r="B243" s="7" t="s">
        <v>144</v>
      </c>
      <c r="C243" s="9" t="s">
        <v>4204</v>
      </c>
    </row>
    <row r="244" customFormat="false" ht="15" hidden="false" customHeight="false" outlineLevel="0" collapsed="false">
      <c r="A244" s="7" t="n">
        <v>424</v>
      </c>
      <c r="B244" s="7" t="s">
        <v>578</v>
      </c>
      <c r="C244" s="9" t="s">
        <v>4208</v>
      </c>
    </row>
    <row r="245" customFormat="false" ht="15" hidden="false" customHeight="false" outlineLevel="0" collapsed="false">
      <c r="A245" s="7" t="n">
        <v>424</v>
      </c>
      <c r="B245" s="7" t="s">
        <v>578</v>
      </c>
      <c r="C245" s="9" t="s">
        <v>4206</v>
      </c>
    </row>
    <row r="246" customFormat="false" ht="15" hidden="false" customHeight="false" outlineLevel="0" collapsed="false">
      <c r="A246" s="7" t="n">
        <v>425</v>
      </c>
      <c r="B246" s="7" t="s">
        <v>92</v>
      </c>
      <c r="C246" s="9" t="s">
        <v>4206</v>
      </c>
    </row>
    <row r="247" customFormat="false" ht="15" hidden="false" customHeight="false" outlineLevel="0" collapsed="false">
      <c r="A247" s="7" t="n">
        <v>426</v>
      </c>
      <c r="B247" s="7" t="s">
        <v>107</v>
      </c>
      <c r="C247" s="9" t="s">
        <v>4204</v>
      </c>
    </row>
    <row r="248" customFormat="false" ht="15" hidden="false" customHeight="false" outlineLevel="0" collapsed="false">
      <c r="A248" s="7" t="n">
        <v>427</v>
      </c>
      <c r="B248" s="7" t="s">
        <v>110</v>
      </c>
      <c r="C248" s="9" t="s">
        <v>4204</v>
      </c>
    </row>
    <row r="249" customFormat="false" ht="15" hidden="false" customHeight="false" outlineLevel="0" collapsed="false">
      <c r="A249" s="7" t="n">
        <v>429</v>
      </c>
      <c r="B249" s="7" t="s">
        <v>107</v>
      </c>
      <c r="C249" s="9" t="s">
        <v>4204</v>
      </c>
    </row>
    <row r="250" customFormat="false" ht="15" hidden="false" customHeight="false" outlineLevel="0" collapsed="false">
      <c r="A250" s="7" t="n">
        <v>429</v>
      </c>
      <c r="B250" s="7" t="s">
        <v>107</v>
      </c>
      <c r="C250" s="9" t="s">
        <v>4203</v>
      </c>
    </row>
    <row r="251" customFormat="false" ht="15" hidden="false" customHeight="false" outlineLevel="0" collapsed="false">
      <c r="A251" s="7" t="n">
        <v>429</v>
      </c>
      <c r="B251" s="7" t="s">
        <v>110</v>
      </c>
      <c r="C251" s="9" t="s">
        <v>4204</v>
      </c>
    </row>
    <row r="252" customFormat="false" ht="15" hidden="false" customHeight="false" outlineLevel="0" collapsed="false">
      <c r="A252" s="7" t="n">
        <v>429</v>
      </c>
      <c r="B252" s="7" t="s">
        <v>110</v>
      </c>
      <c r="C252" s="9" t="s">
        <v>4203</v>
      </c>
    </row>
    <row r="253" customFormat="false" ht="15" hidden="false" customHeight="false" outlineLevel="0" collapsed="false">
      <c r="A253" s="7" t="n">
        <v>430</v>
      </c>
      <c r="B253" s="7" t="s">
        <v>183</v>
      </c>
      <c r="C253" s="9" t="s">
        <v>4204</v>
      </c>
    </row>
    <row r="254" customFormat="false" ht="15" hidden="false" customHeight="false" outlineLevel="0" collapsed="false">
      <c r="A254" s="7" t="n">
        <v>432</v>
      </c>
      <c r="B254" s="7" t="s">
        <v>147</v>
      </c>
      <c r="C254" s="9" t="s">
        <v>4204</v>
      </c>
    </row>
    <row r="255" customFormat="false" ht="15" hidden="false" customHeight="false" outlineLevel="0" collapsed="false">
      <c r="A255" s="7" t="n">
        <v>436</v>
      </c>
      <c r="B255" s="7" t="s">
        <v>147</v>
      </c>
      <c r="C255" s="9" t="s">
        <v>4204</v>
      </c>
    </row>
    <row r="256" customFormat="false" ht="15" hidden="false" customHeight="false" outlineLevel="0" collapsed="false">
      <c r="A256" s="7" t="n">
        <v>439</v>
      </c>
      <c r="B256" s="7" t="s">
        <v>239</v>
      </c>
      <c r="C256" s="9" t="s">
        <v>4204</v>
      </c>
    </row>
    <row r="257" customFormat="false" ht="15" hidden="false" customHeight="false" outlineLevel="0" collapsed="false">
      <c r="A257" s="7" t="n">
        <v>442</v>
      </c>
      <c r="B257" s="7" t="s">
        <v>96</v>
      </c>
      <c r="C257" s="9" t="s">
        <v>4204</v>
      </c>
    </row>
    <row r="258" customFormat="false" ht="15" hidden="false" customHeight="false" outlineLevel="0" collapsed="false">
      <c r="A258" s="7" t="n">
        <v>444</v>
      </c>
      <c r="B258" s="7" t="s">
        <v>92</v>
      </c>
      <c r="C258" s="9" t="s">
        <v>4204</v>
      </c>
    </row>
    <row r="259" customFormat="false" ht="15" hidden="false" customHeight="false" outlineLevel="0" collapsed="false">
      <c r="A259" s="7" t="n">
        <v>446</v>
      </c>
      <c r="B259" s="7" t="s">
        <v>83</v>
      </c>
      <c r="C259" s="9" t="s">
        <v>4208</v>
      </c>
    </row>
    <row r="260" customFormat="false" ht="15" hidden="false" customHeight="false" outlineLevel="0" collapsed="false">
      <c r="A260" s="7" t="n">
        <v>446</v>
      </c>
      <c r="B260" s="7" t="s">
        <v>83</v>
      </c>
      <c r="C260" s="9" t="s">
        <v>4206</v>
      </c>
    </row>
    <row r="261" customFormat="false" ht="15" hidden="false" customHeight="false" outlineLevel="0" collapsed="false">
      <c r="A261" s="7" t="n">
        <v>447</v>
      </c>
      <c r="B261" s="7" t="s">
        <v>119</v>
      </c>
      <c r="C261" s="9" t="s">
        <v>4206</v>
      </c>
    </row>
    <row r="262" customFormat="false" ht="15" hidden="false" customHeight="false" outlineLevel="0" collapsed="false">
      <c r="A262" s="7" t="n">
        <v>449</v>
      </c>
      <c r="B262" s="7" t="s">
        <v>578</v>
      </c>
      <c r="C262" s="9" t="s">
        <v>4208</v>
      </c>
    </row>
    <row r="263" customFormat="false" ht="15" hidden="false" customHeight="false" outlineLevel="0" collapsed="false">
      <c r="A263" s="7" t="n">
        <v>449</v>
      </c>
      <c r="B263" s="7" t="s">
        <v>578</v>
      </c>
      <c r="C263" s="9" t="s">
        <v>4206</v>
      </c>
    </row>
    <row r="264" customFormat="false" ht="15" hidden="false" customHeight="false" outlineLevel="0" collapsed="false">
      <c r="A264" s="7" t="n">
        <v>449</v>
      </c>
      <c r="B264" s="7" t="s">
        <v>110</v>
      </c>
      <c r="C264" s="9" t="s">
        <v>4208</v>
      </c>
    </row>
    <row r="265" customFormat="false" ht="15" hidden="false" customHeight="false" outlineLevel="0" collapsed="false">
      <c r="A265" s="7" t="n">
        <v>449</v>
      </c>
      <c r="B265" s="7" t="s">
        <v>110</v>
      </c>
      <c r="C265" s="9" t="s">
        <v>4206</v>
      </c>
    </row>
    <row r="266" customFormat="false" ht="15" hidden="false" customHeight="false" outlineLevel="0" collapsed="false">
      <c r="A266" s="7" t="n">
        <v>452</v>
      </c>
      <c r="B266" s="7" t="s">
        <v>119</v>
      </c>
      <c r="C266" s="9" t="s">
        <v>4204</v>
      </c>
    </row>
    <row r="267" customFormat="false" ht="15" hidden="false" customHeight="false" outlineLevel="0" collapsed="false">
      <c r="A267" s="7" t="n">
        <v>454</v>
      </c>
      <c r="B267" s="7" t="s">
        <v>83</v>
      </c>
      <c r="C267" s="9" t="s">
        <v>4206</v>
      </c>
    </row>
    <row r="268" customFormat="false" ht="15" hidden="false" customHeight="false" outlineLevel="0" collapsed="false">
      <c r="A268" s="7" t="n">
        <v>456</v>
      </c>
      <c r="B268" s="7" t="s">
        <v>83</v>
      </c>
      <c r="C268" s="9" t="s">
        <v>4208</v>
      </c>
    </row>
    <row r="269" customFormat="false" ht="15" hidden="false" customHeight="false" outlineLevel="0" collapsed="false">
      <c r="A269" s="7" t="n">
        <v>458</v>
      </c>
      <c r="B269" s="7" t="s">
        <v>578</v>
      </c>
      <c r="C269" s="9" t="s">
        <v>4204</v>
      </c>
    </row>
    <row r="270" customFormat="false" ht="15" hidden="false" customHeight="false" outlineLevel="0" collapsed="false">
      <c r="A270" s="7" t="n">
        <v>458</v>
      </c>
      <c r="B270" s="7" t="s">
        <v>578</v>
      </c>
      <c r="C270" s="9" t="s">
        <v>4203</v>
      </c>
    </row>
    <row r="271" customFormat="false" ht="15" hidden="false" customHeight="false" outlineLevel="0" collapsed="false">
      <c r="A271" s="7" t="n">
        <v>462</v>
      </c>
      <c r="B271" s="7" t="s">
        <v>107</v>
      </c>
      <c r="C271" s="9" t="s">
        <v>4204</v>
      </c>
    </row>
    <row r="272" customFormat="false" ht="15" hidden="false" customHeight="false" outlineLevel="0" collapsed="false">
      <c r="A272" s="7" t="n">
        <v>462</v>
      </c>
      <c r="B272" s="7" t="s">
        <v>107</v>
      </c>
      <c r="C272" s="9" t="s">
        <v>4203</v>
      </c>
    </row>
    <row r="273" customFormat="false" ht="15" hidden="false" customHeight="false" outlineLevel="0" collapsed="false">
      <c r="A273" s="7" t="n">
        <v>464</v>
      </c>
      <c r="B273" s="7" t="s">
        <v>83</v>
      </c>
      <c r="C273" s="9" t="s">
        <v>4208</v>
      </c>
    </row>
    <row r="274" customFormat="false" ht="15" hidden="false" customHeight="false" outlineLevel="0" collapsed="false">
      <c r="A274" s="7" t="n">
        <v>469</v>
      </c>
      <c r="B274" s="7" t="s">
        <v>1161</v>
      </c>
      <c r="C274" s="9" t="s">
        <v>4206</v>
      </c>
    </row>
    <row r="275" customFormat="false" ht="15" hidden="false" customHeight="false" outlineLevel="0" collapsed="false">
      <c r="A275" s="7" t="n">
        <v>470</v>
      </c>
      <c r="B275" s="7" t="s">
        <v>144</v>
      </c>
      <c r="C275" s="9" t="s">
        <v>4206</v>
      </c>
    </row>
    <row r="276" customFormat="false" ht="15" hidden="false" customHeight="false" outlineLevel="0" collapsed="false">
      <c r="A276" s="7" t="n">
        <v>471</v>
      </c>
      <c r="B276" s="7" t="s">
        <v>118</v>
      </c>
      <c r="C276" s="9" t="s">
        <v>4206</v>
      </c>
    </row>
    <row r="277" customFormat="false" ht="15" hidden="false" customHeight="false" outlineLevel="0" collapsed="false">
      <c r="A277" s="7" t="n">
        <v>473</v>
      </c>
      <c r="B277" s="7" t="s">
        <v>107</v>
      </c>
      <c r="C277" s="9" t="s">
        <v>4204</v>
      </c>
    </row>
    <row r="278" customFormat="false" ht="15" hidden="false" customHeight="false" outlineLevel="0" collapsed="false">
      <c r="A278" s="7" t="n">
        <v>473</v>
      </c>
      <c r="B278" s="7" t="s">
        <v>107</v>
      </c>
      <c r="C278" s="9" t="s">
        <v>4203</v>
      </c>
    </row>
    <row r="279" customFormat="false" ht="15" hidden="false" customHeight="false" outlineLevel="0" collapsed="false">
      <c r="A279" s="7" t="n">
        <v>475</v>
      </c>
      <c r="B279" s="7" t="s">
        <v>83</v>
      </c>
      <c r="C279" s="9" t="s">
        <v>4204</v>
      </c>
    </row>
    <row r="280" customFormat="false" ht="15" hidden="false" customHeight="false" outlineLevel="0" collapsed="false">
      <c r="A280" s="7" t="n">
        <v>480</v>
      </c>
      <c r="B280" s="7" t="s">
        <v>107</v>
      </c>
      <c r="C280" s="9" t="s">
        <v>4208</v>
      </c>
    </row>
    <row r="281" customFormat="false" ht="15" hidden="false" customHeight="false" outlineLevel="0" collapsed="false">
      <c r="A281" s="7" t="n">
        <v>480</v>
      </c>
      <c r="B281" s="7" t="s">
        <v>107</v>
      </c>
      <c r="C281" s="9" t="s">
        <v>4206</v>
      </c>
    </row>
    <row r="282" customFormat="false" ht="15" hidden="false" customHeight="false" outlineLevel="0" collapsed="false">
      <c r="A282" s="7" t="n">
        <v>482</v>
      </c>
      <c r="B282" s="7" t="s">
        <v>144</v>
      </c>
      <c r="C282" s="9" t="s">
        <v>4204</v>
      </c>
    </row>
    <row r="283" customFormat="false" ht="15" hidden="false" customHeight="false" outlineLevel="0" collapsed="false">
      <c r="A283" s="7" t="n">
        <v>483</v>
      </c>
      <c r="B283" s="7" t="s">
        <v>144</v>
      </c>
      <c r="C283" s="9" t="s">
        <v>4208</v>
      </c>
    </row>
    <row r="284" customFormat="false" ht="15" hidden="false" customHeight="false" outlineLevel="0" collapsed="false">
      <c r="A284" s="7" t="n">
        <v>483</v>
      </c>
      <c r="B284" s="7" t="s">
        <v>144</v>
      </c>
      <c r="C284" s="9" t="s">
        <v>4206</v>
      </c>
    </row>
    <row r="285" customFormat="false" ht="15" hidden="false" customHeight="false" outlineLevel="0" collapsed="false">
      <c r="A285" s="7" t="n">
        <v>485</v>
      </c>
      <c r="B285" s="7" t="s">
        <v>239</v>
      </c>
      <c r="C285" s="9" t="s">
        <v>4204</v>
      </c>
    </row>
    <row r="286" customFormat="false" ht="15" hidden="false" customHeight="false" outlineLevel="0" collapsed="false">
      <c r="A286" s="7" t="n">
        <v>493</v>
      </c>
      <c r="B286" s="7" t="s">
        <v>119</v>
      </c>
      <c r="C286" s="9" t="s">
        <v>4204</v>
      </c>
    </row>
    <row r="287" customFormat="false" ht="15" hidden="false" customHeight="false" outlineLevel="0" collapsed="false">
      <c r="A287" s="7" t="n">
        <v>496</v>
      </c>
      <c r="B287" s="7" t="s">
        <v>144</v>
      </c>
      <c r="C287" s="9" t="s">
        <v>4204</v>
      </c>
    </row>
    <row r="288" customFormat="false" ht="15" hidden="false" customHeight="false" outlineLevel="0" collapsed="false">
      <c r="A288" s="7" t="n">
        <v>498</v>
      </c>
      <c r="B288" s="7" t="s">
        <v>118</v>
      </c>
      <c r="C288" s="9" t="s">
        <v>4204</v>
      </c>
    </row>
    <row r="289" customFormat="false" ht="15" hidden="false" customHeight="false" outlineLevel="0" collapsed="false">
      <c r="A289" s="7" t="n">
        <v>507</v>
      </c>
      <c r="B289" s="7" t="s">
        <v>83</v>
      </c>
      <c r="C289" s="9" t="s">
        <v>4208</v>
      </c>
    </row>
    <row r="290" customFormat="false" ht="15" hidden="false" customHeight="false" outlineLevel="0" collapsed="false">
      <c r="A290" s="7" t="n">
        <v>507</v>
      </c>
      <c r="B290" s="7" t="s">
        <v>83</v>
      </c>
      <c r="C290" s="9" t="s">
        <v>4206</v>
      </c>
    </row>
    <row r="291" customFormat="false" ht="15" hidden="false" customHeight="false" outlineLevel="0" collapsed="false">
      <c r="A291" s="7" t="n">
        <v>514</v>
      </c>
      <c r="B291" s="7" t="s">
        <v>110</v>
      </c>
      <c r="C291" s="9" t="s">
        <v>4204</v>
      </c>
    </row>
    <row r="292" customFormat="false" ht="15" hidden="false" customHeight="false" outlineLevel="0" collapsed="false">
      <c r="A292" s="7" t="n">
        <v>515</v>
      </c>
      <c r="B292" s="7" t="s">
        <v>83</v>
      </c>
      <c r="C292" s="9" t="s">
        <v>4208</v>
      </c>
    </row>
    <row r="293" customFormat="false" ht="15" hidden="false" customHeight="false" outlineLevel="0" collapsed="false">
      <c r="A293" s="7" t="n">
        <v>515</v>
      </c>
      <c r="B293" s="7" t="s">
        <v>83</v>
      </c>
      <c r="C293" s="9" t="s">
        <v>4206</v>
      </c>
    </row>
    <row r="294" customFormat="false" ht="15" hidden="false" customHeight="false" outlineLevel="0" collapsed="false">
      <c r="A294" s="7" t="n">
        <v>518</v>
      </c>
      <c r="B294" s="7" t="s">
        <v>107</v>
      </c>
      <c r="C294" s="9" t="s">
        <v>4203</v>
      </c>
    </row>
    <row r="295" customFormat="false" ht="15" hidden="false" customHeight="false" outlineLevel="0" collapsed="false">
      <c r="A295" s="7" t="n">
        <v>518</v>
      </c>
      <c r="B295" s="7" t="s">
        <v>96</v>
      </c>
      <c r="C295" s="9" t="s">
        <v>4203</v>
      </c>
    </row>
    <row r="296" customFormat="false" ht="15" hidden="false" customHeight="false" outlineLevel="0" collapsed="false">
      <c r="A296" s="7" t="n">
        <v>519</v>
      </c>
      <c r="B296" s="7" t="s">
        <v>110</v>
      </c>
      <c r="C296" s="9" t="s">
        <v>4204</v>
      </c>
    </row>
    <row r="297" customFormat="false" ht="15" hidden="false" customHeight="false" outlineLevel="0" collapsed="false">
      <c r="A297" s="7" t="n">
        <v>520</v>
      </c>
      <c r="B297" s="7" t="s">
        <v>110</v>
      </c>
      <c r="C297" s="9" t="s">
        <v>4206</v>
      </c>
    </row>
    <row r="298" customFormat="false" ht="15" hidden="false" customHeight="false" outlineLevel="0" collapsed="false">
      <c r="A298" s="7" t="n">
        <v>524</v>
      </c>
      <c r="B298" s="7" t="s">
        <v>239</v>
      </c>
      <c r="C298" s="9" t="s">
        <v>4204</v>
      </c>
    </row>
    <row r="299" customFormat="false" ht="15" hidden="false" customHeight="false" outlineLevel="0" collapsed="false">
      <c r="A299" s="7" t="n">
        <v>525</v>
      </c>
      <c r="B299" s="7" t="s">
        <v>578</v>
      </c>
      <c r="C299" s="9" t="s">
        <v>4204</v>
      </c>
    </row>
    <row r="300" customFormat="false" ht="15" hidden="false" customHeight="false" outlineLevel="0" collapsed="false">
      <c r="A300" s="7" t="n">
        <v>527</v>
      </c>
      <c r="B300" s="7" t="s">
        <v>91</v>
      </c>
      <c r="C300" s="9" t="s">
        <v>4208</v>
      </c>
    </row>
    <row r="301" customFormat="false" ht="15" hidden="false" customHeight="false" outlineLevel="0" collapsed="false">
      <c r="A301" s="7" t="n">
        <v>527</v>
      </c>
      <c r="B301" s="7" t="s">
        <v>91</v>
      </c>
      <c r="C301" s="9" t="s">
        <v>4206</v>
      </c>
    </row>
    <row r="302" customFormat="false" ht="15" hidden="false" customHeight="false" outlineLevel="0" collapsed="false">
      <c r="A302" s="7" t="n">
        <v>529</v>
      </c>
      <c r="B302" s="7" t="s">
        <v>118</v>
      </c>
      <c r="C302" s="9" t="s">
        <v>4204</v>
      </c>
    </row>
    <row r="303" customFormat="false" ht="15" hidden="false" customHeight="false" outlineLevel="0" collapsed="false">
      <c r="A303" s="7" t="n">
        <v>529</v>
      </c>
      <c r="B303" s="7" t="s">
        <v>144</v>
      </c>
      <c r="C303" s="9" t="s">
        <v>4204</v>
      </c>
    </row>
    <row r="304" customFormat="false" ht="15" hidden="false" customHeight="false" outlineLevel="0" collapsed="false">
      <c r="A304" s="7" t="n">
        <v>529</v>
      </c>
      <c r="B304" s="7" t="s">
        <v>144</v>
      </c>
      <c r="C304" s="9" t="s">
        <v>4210</v>
      </c>
    </row>
    <row r="305" customFormat="false" ht="15" hidden="false" customHeight="false" outlineLevel="0" collapsed="false">
      <c r="A305" s="7" t="n">
        <v>529</v>
      </c>
      <c r="B305" s="7" t="s">
        <v>119</v>
      </c>
      <c r="C305" s="9" t="s">
        <v>4204</v>
      </c>
    </row>
    <row r="306" customFormat="false" ht="15" hidden="false" customHeight="false" outlineLevel="0" collapsed="false">
      <c r="A306" s="7" t="n">
        <v>529</v>
      </c>
      <c r="B306" s="7" t="s">
        <v>119</v>
      </c>
      <c r="C306" s="9" t="s">
        <v>4210</v>
      </c>
    </row>
    <row r="307" customFormat="false" ht="15" hidden="false" customHeight="false" outlineLevel="0" collapsed="false">
      <c r="A307" s="7" t="n">
        <v>533</v>
      </c>
      <c r="B307" s="7" t="s">
        <v>107</v>
      </c>
      <c r="C307" s="9" t="s">
        <v>4205</v>
      </c>
    </row>
    <row r="308" customFormat="false" ht="15" hidden="false" customHeight="false" outlineLevel="0" collapsed="false">
      <c r="A308" s="7" t="n">
        <v>535</v>
      </c>
      <c r="B308" s="7" t="s">
        <v>118</v>
      </c>
      <c r="C308" s="9" t="s">
        <v>4204</v>
      </c>
    </row>
    <row r="309" customFormat="false" ht="15" hidden="false" customHeight="false" outlineLevel="0" collapsed="false">
      <c r="A309" s="7" t="n">
        <v>539</v>
      </c>
      <c r="B309" s="7" t="s">
        <v>91</v>
      </c>
      <c r="C309" s="9" t="s">
        <v>4208</v>
      </c>
    </row>
    <row r="310" customFormat="false" ht="15" hidden="false" customHeight="false" outlineLevel="0" collapsed="false">
      <c r="A310" s="7" t="n">
        <v>539</v>
      </c>
      <c r="B310" s="7" t="s">
        <v>91</v>
      </c>
      <c r="C310" s="9" t="s">
        <v>4206</v>
      </c>
    </row>
    <row r="311" customFormat="false" ht="15" hidden="false" customHeight="false" outlineLevel="0" collapsed="false">
      <c r="A311" s="7" t="n">
        <v>540</v>
      </c>
      <c r="B311" s="7" t="s">
        <v>110</v>
      </c>
      <c r="C311" s="9" t="s">
        <v>4208</v>
      </c>
    </row>
    <row r="312" customFormat="false" ht="15" hidden="false" customHeight="false" outlineLevel="0" collapsed="false">
      <c r="A312" s="7" t="n">
        <v>540</v>
      </c>
      <c r="B312" s="7" t="s">
        <v>110</v>
      </c>
      <c r="C312" s="9" t="s">
        <v>4206</v>
      </c>
    </row>
    <row r="313" customFormat="false" ht="15" hidden="false" customHeight="false" outlineLevel="0" collapsed="false">
      <c r="A313" s="7" t="n">
        <v>541</v>
      </c>
      <c r="B313" s="7" t="s">
        <v>578</v>
      </c>
      <c r="C313" s="9" t="s">
        <v>4206</v>
      </c>
    </row>
    <row r="314" customFormat="false" ht="15" hidden="false" customHeight="false" outlineLevel="0" collapsed="false">
      <c r="A314" s="7" t="n">
        <v>543</v>
      </c>
      <c r="B314" s="7" t="s">
        <v>110</v>
      </c>
      <c r="C314" s="9" t="s">
        <v>4204</v>
      </c>
    </row>
    <row r="315" customFormat="false" ht="15" hidden="false" customHeight="false" outlineLevel="0" collapsed="false">
      <c r="A315" s="7" t="n">
        <v>547</v>
      </c>
      <c r="B315" s="7" t="s">
        <v>110</v>
      </c>
      <c r="C315" s="9" t="s">
        <v>4204</v>
      </c>
    </row>
    <row r="316" customFormat="false" ht="15" hidden="false" customHeight="false" outlineLevel="0" collapsed="false">
      <c r="A316" s="7" t="n">
        <v>554</v>
      </c>
      <c r="B316" s="7" t="s">
        <v>578</v>
      </c>
      <c r="C316" s="9" t="s">
        <v>4206</v>
      </c>
    </row>
    <row r="317" customFormat="false" ht="15" hidden="false" customHeight="false" outlineLevel="0" collapsed="false">
      <c r="A317" s="7" t="n">
        <v>555</v>
      </c>
      <c r="B317" s="7" t="s">
        <v>119</v>
      </c>
      <c r="C317" s="9" t="s">
        <v>4204</v>
      </c>
    </row>
    <row r="318" customFormat="false" ht="15" hidden="false" customHeight="false" outlineLevel="0" collapsed="false">
      <c r="A318" s="7" t="n">
        <v>563</v>
      </c>
      <c r="B318" s="7" t="s">
        <v>144</v>
      </c>
      <c r="C318" s="9" t="s">
        <v>4208</v>
      </c>
    </row>
    <row r="319" customFormat="false" ht="15" hidden="false" customHeight="false" outlineLevel="0" collapsed="false">
      <c r="A319" s="7" t="n">
        <v>580</v>
      </c>
      <c r="B319" s="7" t="s">
        <v>144</v>
      </c>
      <c r="C319" s="9" t="s">
        <v>4204</v>
      </c>
    </row>
    <row r="320" customFormat="false" ht="15" hidden="false" customHeight="false" outlineLevel="0" collapsed="false">
      <c r="A320" s="7" t="n">
        <v>590</v>
      </c>
      <c r="B320" s="7" t="s">
        <v>248</v>
      </c>
      <c r="C320" s="9" t="s">
        <v>4203</v>
      </c>
    </row>
    <row r="321" customFormat="false" ht="15" hidden="false" customHeight="false" outlineLevel="0" collapsed="false">
      <c r="A321" s="7" t="n">
        <v>596</v>
      </c>
      <c r="B321" s="7" t="s">
        <v>1397</v>
      </c>
      <c r="C321" s="9" t="s">
        <v>4206</v>
      </c>
    </row>
    <row r="322" customFormat="false" ht="15" hidden="false" customHeight="false" outlineLevel="0" collapsed="false">
      <c r="A322" s="7" t="n">
        <v>598</v>
      </c>
      <c r="B322" s="7" t="s">
        <v>239</v>
      </c>
      <c r="C322" s="9" t="s">
        <v>4204</v>
      </c>
    </row>
    <row r="323" customFormat="false" ht="15" hidden="false" customHeight="false" outlineLevel="0" collapsed="false">
      <c r="A323" s="7" t="n">
        <v>600</v>
      </c>
      <c r="B323" s="7" t="s">
        <v>110</v>
      </c>
      <c r="C323" s="9" t="s">
        <v>4204</v>
      </c>
    </row>
    <row r="324" customFormat="false" ht="15" hidden="false" customHeight="false" outlineLevel="0" collapsed="false">
      <c r="A324" s="7" t="n">
        <v>605</v>
      </c>
      <c r="B324" s="7" t="s">
        <v>92</v>
      </c>
      <c r="C324" s="9" t="s">
        <v>4204</v>
      </c>
    </row>
    <row r="325" customFormat="false" ht="15" hidden="false" customHeight="false" outlineLevel="0" collapsed="false">
      <c r="A325" s="7" t="n">
        <v>605</v>
      </c>
      <c r="B325" s="7" t="s">
        <v>107</v>
      </c>
      <c r="C325" s="9" t="s">
        <v>4204</v>
      </c>
    </row>
    <row r="326" customFormat="false" ht="15" hidden="false" customHeight="false" outlineLevel="0" collapsed="false">
      <c r="A326" s="7" t="n">
        <v>607</v>
      </c>
      <c r="B326" s="7" t="s">
        <v>119</v>
      </c>
      <c r="C326" s="9" t="s">
        <v>4208</v>
      </c>
    </row>
    <row r="327" customFormat="false" ht="15" hidden="false" customHeight="false" outlineLevel="0" collapsed="false">
      <c r="A327" s="7" t="n">
        <v>608</v>
      </c>
      <c r="B327" s="7" t="s">
        <v>83</v>
      </c>
      <c r="C327" s="9" t="s">
        <v>4206</v>
      </c>
    </row>
    <row r="328" customFormat="false" ht="15" hidden="false" customHeight="false" outlineLevel="0" collapsed="false">
      <c r="A328" s="7" t="n">
        <v>609</v>
      </c>
      <c r="B328" s="7" t="s">
        <v>110</v>
      </c>
      <c r="C328" s="9" t="s">
        <v>4204</v>
      </c>
    </row>
    <row r="329" customFormat="false" ht="15" hidden="false" customHeight="false" outlineLevel="0" collapsed="false">
      <c r="A329" s="7" t="n">
        <v>610</v>
      </c>
      <c r="B329" s="7" t="s">
        <v>119</v>
      </c>
      <c r="C329" s="9" t="s">
        <v>4206</v>
      </c>
    </row>
    <row r="330" customFormat="false" ht="15" hidden="false" customHeight="false" outlineLevel="0" collapsed="false">
      <c r="A330" s="7" t="n">
        <v>611</v>
      </c>
      <c r="B330" s="7" t="s">
        <v>650</v>
      </c>
      <c r="C330" s="9" t="s">
        <v>4204</v>
      </c>
    </row>
    <row r="331" customFormat="false" ht="15" hidden="false" customHeight="false" outlineLevel="0" collapsed="false">
      <c r="A331" s="7" t="n">
        <v>611</v>
      </c>
      <c r="B331" s="7" t="s">
        <v>83</v>
      </c>
      <c r="C331" s="9" t="s">
        <v>4204</v>
      </c>
    </row>
    <row r="332" customFormat="false" ht="15" hidden="false" customHeight="false" outlineLevel="0" collapsed="false">
      <c r="A332" s="7" t="n">
        <v>612</v>
      </c>
      <c r="B332" s="7" t="s">
        <v>83</v>
      </c>
      <c r="C332" s="9" t="s">
        <v>4209</v>
      </c>
    </row>
    <row r="333" customFormat="false" ht="15" hidden="false" customHeight="false" outlineLevel="0" collapsed="false">
      <c r="A333" s="7" t="n">
        <v>613</v>
      </c>
      <c r="B333" s="7" t="s">
        <v>110</v>
      </c>
      <c r="C333" s="9" t="s">
        <v>4208</v>
      </c>
    </row>
    <row r="334" customFormat="false" ht="15" hidden="false" customHeight="false" outlineLevel="0" collapsed="false">
      <c r="A334" s="7" t="n">
        <v>613</v>
      </c>
      <c r="B334" s="7" t="s">
        <v>110</v>
      </c>
      <c r="C334" s="9" t="s">
        <v>4206</v>
      </c>
    </row>
    <row r="335" customFormat="false" ht="15" hidden="false" customHeight="false" outlineLevel="0" collapsed="false">
      <c r="A335" s="7" t="n">
        <v>619</v>
      </c>
      <c r="B335" s="7" t="s">
        <v>147</v>
      </c>
      <c r="C335" s="9" t="s">
        <v>4208</v>
      </c>
    </row>
    <row r="336" customFormat="false" ht="15" hidden="false" customHeight="false" outlineLevel="0" collapsed="false">
      <c r="A336" s="7" t="n">
        <v>619</v>
      </c>
      <c r="B336" s="7" t="s">
        <v>147</v>
      </c>
      <c r="C336" s="9" t="s">
        <v>4206</v>
      </c>
    </row>
    <row r="337" customFormat="false" ht="15" hidden="false" customHeight="false" outlineLevel="0" collapsed="false">
      <c r="A337" s="7" t="n">
        <v>621</v>
      </c>
      <c r="B337" s="7" t="s">
        <v>147</v>
      </c>
      <c r="C337" s="9" t="s">
        <v>4204</v>
      </c>
    </row>
    <row r="338" customFormat="false" ht="15" hidden="false" customHeight="false" outlineLevel="0" collapsed="false">
      <c r="A338" s="7" t="n">
        <v>624</v>
      </c>
      <c r="B338" s="7" t="s">
        <v>578</v>
      </c>
      <c r="C338" s="9" t="s">
        <v>4204</v>
      </c>
    </row>
    <row r="339" customFormat="false" ht="15" hidden="false" customHeight="false" outlineLevel="0" collapsed="false">
      <c r="A339" s="7" t="n">
        <v>628</v>
      </c>
      <c r="B339" s="7" t="s">
        <v>119</v>
      </c>
      <c r="C339" s="9" t="s">
        <v>4208</v>
      </c>
    </row>
    <row r="340" customFormat="false" ht="15" hidden="false" customHeight="false" outlineLevel="0" collapsed="false">
      <c r="A340" s="7" t="n">
        <v>630</v>
      </c>
      <c r="B340" s="7" t="s">
        <v>83</v>
      </c>
      <c r="C340" s="9" t="s">
        <v>4206</v>
      </c>
    </row>
    <row r="341" customFormat="false" ht="15" hidden="false" customHeight="false" outlineLevel="0" collapsed="false">
      <c r="A341" s="7" t="n">
        <v>633</v>
      </c>
      <c r="B341" s="7" t="s">
        <v>110</v>
      </c>
      <c r="C341" s="9" t="s">
        <v>4204</v>
      </c>
    </row>
    <row r="342" customFormat="false" ht="15" hidden="false" customHeight="false" outlineLevel="0" collapsed="false">
      <c r="A342" s="7" t="n">
        <v>636</v>
      </c>
      <c r="B342" s="7" t="s">
        <v>92</v>
      </c>
      <c r="C342" s="9" t="s">
        <v>4204</v>
      </c>
    </row>
    <row r="343" customFormat="false" ht="15" hidden="false" customHeight="false" outlineLevel="0" collapsed="false">
      <c r="A343" s="7" t="n">
        <v>636</v>
      </c>
      <c r="B343" s="7" t="s">
        <v>92</v>
      </c>
      <c r="C343" s="9" t="s">
        <v>4203</v>
      </c>
    </row>
    <row r="344" customFormat="false" ht="15" hidden="false" customHeight="false" outlineLevel="0" collapsed="false">
      <c r="A344" s="7" t="n">
        <v>637</v>
      </c>
      <c r="B344" s="7" t="s">
        <v>110</v>
      </c>
      <c r="C344" s="9" t="s">
        <v>4204</v>
      </c>
    </row>
    <row r="345" customFormat="false" ht="15" hidden="false" customHeight="false" outlineLevel="0" collapsed="false">
      <c r="A345" s="7" t="n">
        <v>637</v>
      </c>
      <c r="B345" s="7" t="s">
        <v>110</v>
      </c>
      <c r="C345" s="9" t="s">
        <v>4203</v>
      </c>
    </row>
    <row r="346" customFormat="false" ht="15" hidden="false" customHeight="false" outlineLevel="0" collapsed="false">
      <c r="A346" s="7" t="n">
        <v>638</v>
      </c>
      <c r="B346" s="7" t="s">
        <v>83</v>
      </c>
      <c r="C346" s="9" t="s">
        <v>4204</v>
      </c>
    </row>
    <row r="347" customFormat="false" ht="15" hidden="false" customHeight="false" outlineLevel="0" collapsed="false">
      <c r="A347" s="7" t="n">
        <v>638</v>
      </c>
      <c r="B347" s="7" t="s">
        <v>83</v>
      </c>
      <c r="C347" s="9" t="s">
        <v>4203</v>
      </c>
    </row>
    <row r="348" customFormat="false" ht="15" hidden="false" customHeight="false" outlineLevel="0" collapsed="false">
      <c r="A348" s="7" t="n">
        <v>639</v>
      </c>
      <c r="B348" s="7" t="s">
        <v>147</v>
      </c>
      <c r="C348" s="9" t="s">
        <v>4204</v>
      </c>
    </row>
    <row r="349" customFormat="false" ht="15" hidden="false" customHeight="false" outlineLevel="0" collapsed="false">
      <c r="A349" s="7" t="n">
        <v>643</v>
      </c>
      <c r="B349" s="7" t="s">
        <v>144</v>
      </c>
      <c r="C349" s="9" t="s">
        <v>4208</v>
      </c>
    </row>
    <row r="350" customFormat="false" ht="15" hidden="false" customHeight="false" outlineLevel="0" collapsed="false">
      <c r="A350" s="7" t="n">
        <v>645</v>
      </c>
      <c r="B350" s="7" t="s">
        <v>1487</v>
      </c>
      <c r="C350" s="9" t="s">
        <v>4204</v>
      </c>
    </row>
    <row r="351" customFormat="false" ht="15" hidden="false" customHeight="false" outlineLevel="0" collapsed="false">
      <c r="A351" s="7" t="n">
        <v>645</v>
      </c>
      <c r="B351" s="7" t="s">
        <v>1487</v>
      </c>
      <c r="C351" s="9" t="s">
        <v>4203</v>
      </c>
    </row>
    <row r="352" customFormat="false" ht="15" hidden="false" customHeight="false" outlineLevel="0" collapsed="false">
      <c r="A352" s="7" t="n">
        <v>646</v>
      </c>
      <c r="B352" s="7" t="s">
        <v>144</v>
      </c>
      <c r="C352" s="9" t="s">
        <v>4210</v>
      </c>
    </row>
    <row r="353" customFormat="false" ht="15" hidden="false" customHeight="false" outlineLevel="0" collapsed="false">
      <c r="A353" s="7" t="n">
        <v>646</v>
      </c>
      <c r="B353" s="7" t="s">
        <v>83</v>
      </c>
      <c r="C353" s="9" t="s">
        <v>4210</v>
      </c>
    </row>
    <row r="354" customFormat="false" ht="15" hidden="false" customHeight="false" outlineLevel="0" collapsed="false">
      <c r="A354" s="7" t="n">
        <v>647</v>
      </c>
      <c r="B354" s="7" t="s">
        <v>110</v>
      </c>
      <c r="C354" s="9" t="s">
        <v>4204</v>
      </c>
    </row>
    <row r="355" customFormat="false" ht="15" hidden="false" customHeight="false" outlineLevel="0" collapsed="false">
      <c r="A355" s="7" t="n">
        <v>647</v>
      </c>
      <c r="B355" s="7" t="s">
        <v>110</v>
      </c>
      <c r="C355" s="9" t="s">
        <v>4203</v>
      </c>
    </row>
    <row r="356" customFormat="false" ht="15" hidden="false" customHeight="false" outlineLevel="0" collapsed="false">
      <c r="A356" s="7" t="n">
        <v>651</v>
      </c>
      <c r="B356" s="7" t="s">
        <v>1499</v>
      </c>
      <c r="C356" s="9" t="s">
        <v>4204</v>
      </c>
    </row>
    <row r="357" customFormat="false" ht="15" hidden="false" customHeight="false" outlineLevel="0" collapsed="false">
      <c r="A357" s="7" t="n">
        <v>653</v>
      </c>
      <c r="B357" s="7" t="s">
        <v>91</v>
      </c>
      <c r="C357" s="9" t="s">
        <v>4204</v>
      </c>
    </row>
    <row r="358" customFormat="false" ht="15" hidden="false" customHeight="false" outlineLevel="0" collapsed="false">
      <c r="A358" s="7" t="n">
        <v>654</v>
      </c>
      <c r="B358" s="7" t="s">
        <v>110</v>
      </c>
      <c r="C358" s="9" t="s">
        <v>4212</v>
      </c>
    </row>
    <row r="359" customFormat="false" ht="15" hidden="false" customHeight="false" outlineLevel="0" collapsed="false">
      <c r="A359" s="7" t="n">
        <v>657</v>
      </c>
      <c r="B359" s="7" t="s">
        <v>83</v>
      </c>
      <c r="C359" s="9" t="s">
        <v>4206</v>
      </c>
    </row>
    <row r="360" customFormat="false" ht="15" hidden="false" customHeight="false" outlineLevel="0" collapsed="false">
      <c r="A360" s="7" t="n">
        <v>659</v>
      </c>
      <c r="B360" s="7" t="s">
        <v>118</v>
      </c>
      <c r="C360" s="9" t="s">
        <v>4204</v>
      </c>
    </row>
    <row r="361" customFormat="false" ht="15" hidden="false" customHeight="false" outlineLevel="0" collapsed="false">
      <c r="A361" s="7" t="n">
        <v>667</v>
      </c>
      <c r="B361" s="7" t="s">
        <v>119</v>
      </c>
      <c r="C361" s="9" t="s">
        <v>4206</v>
      </c>
    </row>
    <row r="362" customFormat="false" ht="15" hidden="false" customHeight="false" outlineLevel="0" collapsed="false">
      <c r="A362" s="7" t="n">
        <v>669</v>
      </c>
      <c r="B362" s="7" t="s">
        <v>119</v>
      </c>
      <c r="C362" s="9" t="s">
        <v>4210</v>
      </c>
    </row>
    <row r="363" customFormat="false" ht="15" hidden="false" customHeight="false" outlineLevel="0" collapsed="false">
      <c r="A363" s="7" t="n">
        <v>669</v>
      </c>
      <c r="B363" s="7" t="s">
        <v>83</v>
      </c>
      <c r="C363" s="9" t="s">
        <v>4210</v>
      </c>
    </row>
    <row r="364" customFormat="false" ht="15" hidden="false" customHeight="false" outlineLevel="0" collapsed="false">
      <c r="A364" s="7" t="n">
        <v>675</v>
      </c>
      <c r="B364" s="7" t="s">
        <v>83</v>
      </c>
      <c r="C364" s="9" t="s">
        <v>4206</v>
      </c>
    </row>
    <row r="365" customFormat="false" ht="15" hidden="false" customHeight="false" outlineLevel="0" collapsed="false">
      <c r="A365" s="7" t="n">
        <v>675</v>
      </c>
      <c r="B365" s="7" t="s">
        <v>83</v>
      </c>
      <c r="C365" s="9" t="s">
        <v>4205</v>
      </c>
    </row>
    <row r="366" customFormat="false" ht="15" hidden="false" customHeight="false" outlineLevel="0" collapsed="false">
      <c r="A366" s="7" t="n">
        <v>675</v>
      </c>
      <c r="B366" s="7" t="s">
        <v>110</v>
      </c>
      <c r="C366" s="9" t="s">
        <v>4206</v>
      </c>
    </row>
    <row r="367" customFormat="false" ht="15" hidden="false" customHeight="false" outlineLevel="0" collapsed="false">
      <c r="A367" s="7" t="n">
        <v>675</v>
      </c>
      <c r="B367" s="7" t="s">
        <v>110</v>
      </c>
      <c r="C367" s="9" t="s">
        <v>4205</v>
      </c>
    </row>
    <row r="368" customFormat="false" ht="15" hidden="false" customHeight="false" outlineLevel="0" collapsed="false">
      <c r="A368" s="7" t="n">
        <v>677</v>
      </c>
      <c r="B368" s="7" t="s">
        <v>107</v>
      </c>
      <c r="C368" s="9" t="s">
        <v>4204</v>
      </c>
    </row>
    <row r="369" customFormat="false" ht="15" hidden="false" customHeight="false" outlineLevel="0" collapsed="false">
      <c r="A369" s="7" t="n">
        <v>678</v>
      </c>
      <c r="B369" s="7" t="s">
        <v>144</v>
      </c>
      <c r="C369" s="9" t="s">
        <v>4208</v>
      </c>
    </row>
    <row r="370" customFormat="false" ht="15" hidden="false" customHeight="false" outlineLevel="0" collapsed="false">
      <c r="A370" s="7" t="n">
        <v>680</v>
      </c>
      <c r="B370" s="7" t="s">
        <v>578</v>
      </c>
      <c r="C370" s="9" t="s">
        <v>4204</v>
      </c>
    </row>
    <row r="371" customFormat="false" ht="15" hidden="false" customHeight="false" outlineLevel="0" collapsed="false">
      <c r="A371" s="7" t="n">
        <v>686</v>
      </c>
      <c r="B371" s="7" t="s">
        <v>91</v>
      </c>
      <c r="C371" s="9" t="s">
        <v>4203</v>
      </c>
    </row>
    <row r="372" customFormat="false" ht="15" hidden="false" customHeight="false" outlineLevel="0" collapsed="false">
      <c r="A372" s="7" t="n">
        <v>691</v>
      </c>
      <c r="B372" s="7" t="s">
        <v>119</v>
      </c>
      <c r="C372" s="9" t="s">
        <v>4204</v>
      </c>
    </row>
    <row r="373" customFormat="false" ht="15" hidden="false" customHeight="false" outlineLevel="0" collapsed="false">
      <c r="A373" s="7" t="n">
        <v>694</v>
      </c>
      <c r="B373" s="7" t="s">
        <v>96</v>
      </c>
      <c r="C373" s="9" t="s">
        <v>4206</v>
      </c>
    </row>
    <row r="374" customFormat="false" ht="15" hidden="false" customHeight="false" outlineLevel="0" collapsed="false">
      <c r="A374" s="7" t="n">
        <v>702</v>
      </c>
      <c r="B374" s="7" t="s">
        <v>119</v>
      </c>
      <c r="C374" s="9" t="s">
        <v>4208</v>
      </c>
    </row>
    <row r="375" customFormat="false" ht="15" hidden="false" customHeight="false" outlineLevel="0" collapsed="false">
      <c r="A375" s="7" t="n">
        <v>702</v>
      </c>
      <c r="B375" s="7" t="s">
        <v>119</v>
      </c>
      <c r="C375" s="9" t="s">
        <v>4206</v>
      </c>
    </row>
    <row r="376" customFormat="false" ht="15" hidden="false" customHeight="false" outlineLevel="0" collapsed="false">
      <c r="A376" s="7" t="n">
        <v>706</v>
      </c>
      <c r="B376" s="7" t="s">
        <v>119</v>
      </c>
      <c r="C376" s="9" t="s">
        <v>4210</v>
      </c>
    </row>
    <row r="377" customFormat="false" ht="15" hidden="false" customHeight="false" outlineLevel="0" collapsed="false">
      <c r="A377" s="7" t="n">
        <v>706</v>
      </c>
      <c r="B377" s="7" t="s">
        <v>83</v>
      </c>
      <c r="C377" s="9" t="s">
        <v>4210</v>
      </c>
    </row>
    <row r="378" customFormat="false" ht="15" hidden="false" customHeight="false" outlineLevel="0" collapsed="false">
      <c r="A378" s="7" t="n">
        <v>708</v>
      </c>
      <c r="B378" s="7" t="s">
        <v>248</v>
      </c>
      <c r="C378" s="9" t="s">
        <v>4208</v>
      </c>
    </row>
    <row r="379" customFormat="false" ht="15" hidden="false" customHeight="false" outlineLevel="0" collapsed="false">
      <c r="A379" s="7" t="n">
        <v>708</v>
      </c>
      <c r="B379" s="7" t="s">
        <v>248</v>
      </c>
      <c r="C379" s="9" t="s">
        <v>4204</v>
      </c>
    </row>
    <row r="380" customFormat="false" ht="15" hidden="false" customHeight="false" outlineLevel="0" collapsed="false">
      <c r="A380" s="7" t="n">
        <v>708</v>
      </c>
      <c r="B380" s="7" t="s">
        <v>248</v>
      </c>
      <c r="C380" s="9" t="s">
        <v>4206</v>
      </c>
    </row>
    <row r="381" customFormat="false" ht="15" hidden="false" customHeight="false" outlineLevel="0" collapsed="false">
      <c r="A381" s="7" t="n">
        <v>708</v>
      </c>
      <c r="B381" s="7" t="s">
        <v>144</v>
      </c>
      <c r="C381" s="9" t="s">
        <v>4208</v>
      </c>
    </row>
    <row r="382" customFormat="false" ht="15" hidden="false" customHeight="false" outlineLevel="0" collapsed="false">
      <c r="A382" s="7" t="n">
        <v>708</v>
      </c>
      <c r="B382" s="7" t="s">
        <v>144</v>
      </c>
      <c r="C382" s="9" t="s">
        <v>4204</v>
      </c>
    </row>
    <row r="383" customFormat="false" ht="15" hidden="false" customHeight="false" outlineLevel="0" collapsed="false">
      <c r="A383" s="7" t="n">
        <v>708</v>
      </c>
      <c r="B383" s="7" t="s">
        <v>144</v>
      </c>
      <c r="C383" s="9" t="s">
        <v>4206</v>
      </c>
    </row>
    <row r="384" customFormat="false" ht="15" hidden="false" customHeight="false" outlineLevel="0" collapsed="false">
      <c r="A384" s="7" t="n">
        <v>714</v>
      </c>
      <c r="B384" s="7" t="s">
        <v>144</v>
      </c>
      <c r="C384" s="9" t="s">
        <v>4204</v>
      </c>
    </row>
    <row r="385" customFormat="false" ht="15" hidden="false" customHeight="false" outlineLevel="0" collapsed="false">
      <c r="A385" s="7" t="n">
        <v>714</v>
      </c>
      <c r="B385" s="7" t="s">
        <v>119</v>
      </c>
      <c r="C385" s="9" t="s">
        <v>4204</v>
      </c>
    </row>
    <row r="386" customFormat="false" ht="15" hidden="false" customHeight="false" outlineLevel="0" collapsed="false">
      <c r="A386" s="7" t="n">
        <v>718</v>
      </c>
      <c r="B386" s="7" t="s">
        <v>83</v>
      </c>
      <c r="C386" s="9" t="s">
        <v>4206</v>
      </c>
    </row>
    <row r="387" customFormat="false" ht="15" hidden="false" customHeight="false" outlineLevel="0" collapsed="false">
      <c r="A387" s="7" t="n">
        <v>719</v>
      </c>
      <c r="B387" s="7" t="s">
        <v>119</v>
      </c>
      <c r="C387" s="9" t="s">
        <v>4204</v>
      </c>
    </row>
    <row r="388" customFormat="false" ht="15" hidden="false" customHeight="false" outlineLevel="0" collapsed="false">
      <c r="A388" s="7" t="n">
        <v>723</v>
      </c>
      <c r="B388" s="7" t="s">
        <v>110</v>
      </c>
      <c r="C388" s="9" t="s">
        <v>4208</v>
      </c>
    </row>
    <row r="389" customFormat="false" ht="15" hidden="false" customHeight="false" outlineLevel="0" collapsed="false">
      <c r="A389" s="7" t="n">
        <v>723</v>
      </c>
      <c r="B389" s="7" t="s">
        <v>110</v>
      </c>
      <c r="C389" s="9" t="s">
        <v>4206</v>
      </c>
    </row>
    <row r="390" customFormat="false" ht="15" hidden="false" customHeight="false" outlineLevel="0" collapsed="false">
      <c r="A390" s="7" t="n">
        <v>724</v>
      </c>
      <c r="B390" s="7" t="s">
        <v>144</v>
      </c>
      <c r="C390" s="9" t="s">
        <v>4204</v>
      </c>
    </row>
    <row r="391" customFormat="false" ht="15" hidden="false" customHeight="false" outlineLevel="0" collapsed="false">
      <c r="A391" s="7" t="n">
        <v>724</v>
      </c>
      <c r="B391" s="7" t="s">
        <v>144</v>
      </c>
      <c r="C391" s="9" t="s">
        <v>4204</v>
      </c>
    </row>
    <row r="392" customFormat="false" ht="15" hidden="false" customHeight="false" outlineLevel="0" collapsed="false">
      <c r="A392" s="7" t="n">
        <v>725</v>
      </c>
      <c r="B392" s="7" t="s">
        <v>1618</v>
      </c>
      <c r="C392" s="9" t="s">
        <v>4212</v>
      </c>
    </row>
    <row r="393" customFormat="false" ht="15" hidden="false" customHeight="false" outlineLevel="0" collapsed="false">
      <c r="A393" s="7" t="n">
        <v>726</v>
      </c>
      <c r="B393" s="7" t="s">
        <v>119</v>
      </c>
      <c r="C393" s="9" t="s">
        <v>4204</v>
      </c>
    </row>
    <row r="394" customFormat="false" ht="15" hidden="false" customHeight="false" outlineLevel="0" collapsed="false">
      <c r="A394" s="7" t="n">
        <v>726</v>
      </c>
      <c r="B394" s="7" t="s">
        <v>578</v>
      </c>
      <c r="C394" s="9" t="s">
        <v>4204</v>
      </c>
    </row>
    <row r="395" customFormat="false" ht="15" hidden="false" customHeight="false" outlineLevel="0" collapsed="false">
      <c r="A395" s="7" t="n">
        <v>729</v>
      </c>
      <c r="B395" s="7" t="s">
        <v>144</v>
      </c>
      <c r="C395" s="9" t="s">
        <v>4204</v>
      </c>
    </row>
    <row r="396" customFormat="false" ht="15" hidden="false" customHeight="false" outlineLevel="0" collapsed="false">
      <c r="A396" s="7" t="n">
        <v>735</v>
      </c>
      <c r="B396" s="7" t="s">
        <v>107</v>
      </c>
      <c r="C396" s="9" t="s">
        <v>4204</v>
      </c>
    </row>
    <row r="397" customFormat="false" ht="15" hidden="false" customHeight="false" outlineLevel="0" collapsed="false">
      <c r="A397" s="7" t="n">
        <v>736</v>
      </c>
      <c r="B397" s="7" t="s">
        <v>118</v>
      </c>
      <c r="C397" s="9" t="s">
        <v>4204</v>
      </c>
    </row>
    <row r="398" customFormat="false" ht="15" hidden="false" customHeight="false" outlineLevel="0" collapsed="false">
      <c r="A398" s="7" t="n">
        <v>743</v>
      </c>
      <c r="B398" s="7" t="s">
        <v>144</v>
      </c>
      <c r="C398" s="9" t="s">
        <v>4204</v>
      </c>
    </row>
    <row r="399" customFormat="false" ht="15" hidden="false" customHeight="false" outlineLevel="0" collapsed="false">
      <c r="A399" s="7" t="n">
        <v>751</v>
      </c>
      <c r="B399" s="7" t="s">
        <v>144</v>
      </c>
      <c r="C399" s="9" t="s">
        <v>4204</v>
      </c>
    </row>
    <row r="400" customFormat="false" ht="15" hidden="false" customHeight="false" outlineLevel="0" collapsed="false">
      <c r="A400" s="7" t="n">
        <v>751</v>
      </c>
      <c r="B400" s="7" t="s">
        <v>144</v>
      </c>
      <c r="C400" s="9" t="s">
        <v>4205</v>
      </c>
    </row>
    <row r="401" customFormat="false" ht="15" hidden="false" customHeight="false" outlineLevel="0" collapsed="false">
      <c r="A401" s="7" t="n">
        <v>753</v>
      </c>
      <c r="B401" s="7" t="s">
        <v>119</v>
      </c>
      <c r="C401" s="9" t="s">
        <v>4206</v>
      </c>
    </row>
    <row r="402" customFormat="false" ht="15" hidden="false" customHeight="false" outlineLevel="0" collapsed="false">
      <c r="A402" s="7" t="n">
        <v>754</v>
      </c>
      <c r="B402" s="7" t="s">
        <v>147</v>
      </c>
      <c r="C402" s="9" t="s">
        <v>4208</v>
      </c>
    </row>
    <row r="403" customFormat="false" ht="15" hidden="false" customHeight="false" outlineLevel="0" collapsed="false">
      <c r="A403" s="7" t="n">
        <v>756</v>
      </c>
      <c r="B403" s="7" t="s">
        <v>92</v>
      </c>
      <c r="C403" s="9" t="s">
        <v>4204</v>
      </c>
    </row>
    <row r="404" customFormat="false" ht="15" hidden="false" customHeight="false" outlineLevel="0" collapsed="false">
      <c r="A404" s="7" t="n">
        <v>758</v>
      </c>
      <c r="B404" s="7" t="s">
        <v>1487</v>
      </c>
      <c r="C404" s="9" t="s">
        <v>4204</v>
      </c>
    </row>
    <row r="405" customFormat="false" ht="15" hidden="false" customHeight="false" outlineLevel="0" collapsed="false">
      <c r="A405" s="7" t="n">
        <v>764</v>
      </c>
      <c r="B405" s="7" t="s">
        <v>110</v>
      </c>
      <c r="C405" s="9" t="s">
        <v>4204</v>
      </c>
    </row>
    <row r="406" customFormat="false" ht="15" hidden="false" customHeight="false" outlineLevel="0" collapsed="false">
      <c r="A406" s="7" t="n">
        <v>766</v>
      </c>
      <c r="B406" s="7" t="s">
        <v>110</v>
      </c>
      <c r="C406" s="9" t="s">
        <v>4204</v>
      </c>
    </row>
    <row r="407" customFormat="false" ht="15" hidden="false" customHeight="false" outlineLevel="0" collapsed="false">
      <c r="A407" s="7" t="n">
        <v>769</v>
      </c>
      <c r="B407" s="7" t="s">
        <v>92</v>
      </c>
      <c r="C407" s="9" t="s">
        <v>4208</v>
      </c>
    </row>
    <row r="408" customFormat="false" ht="15" hidden="false" customHeight="false" outlineLevel="0" collapsed="false">
      <c r="A408" s="7" t="n">
        <v>769</v>
      </c>
      <c r="B408" s="7" t="s">
        <v>92</v>
      </c>
      <c r="C408" s="9" t="s">
        <v>4206</v>
      </c>
    </row>
    <row r="409" customFormat="false" ht="15" hidden="false" customHeight="false" outlineLevel="0" collapsed="false">
      <c r="A409" s="7" t="n">
        <v>770</v>
      </c>
      <c r="B409" s="7" t="s">
        <v>83</v>
      </c>
      <c r="C409" s="9" t="s">
        <v>4206</v>
      </c>
    </row>
    <row r="410" customFormat="false" ht="15" hidden="false" customHeight="false" outlineLevel="0" collapsed="false">
      <c r="A410" s="7" t="n">
        <v>772</v>
      </c>
      <c r="B410" s="7" t="s">
        <v>119</v>
      </c>
      <c r="C410" s="9" t="s">
        <v>4210</v>
      </c>
    </row>
    <row r="411" customFormat="false" ht="15" hidden="false" customHeight="false" outlineLevel="0" collapsed="false">
      <c r="A411" s="7" t="n">
        <v>772</v>
      </c>
      <c r="B411" s="7" t="s">
        <v>83</v>
      </c>
      <c r="C411" s="9" t="s">
        <v>4210</v>
      </c>
    </row>
    <row r="412" customFormat="false" ht="15" hidden="false" customHeight="false" outlineLevel="0" collapsed="false">
      <c r="A412" s="7" t="n">
        <v>774</v>
      </c>
      <c r="B412" s="7" t="s">
        <v>83</v>
      </c>
      <c r="C412" s="9" t="s">
        <v>4208</v>
      </c>
    </row>
    <row r="413" customFormat="false" ht="15" hidden="false" customHeight="false" outlineLevel="0" collapsed="false">
      <c r="A413" s="7" t="n">
        <v>776</v>
      </c>
      <c r="B413" s="7" t="s">
        <v>83</v>
      </c>
      <c r="C413" s="9" t="s">
        <v>4208</v>
      </c>
    </row>
    <row r="414" customFormat="false" ht="15" hidden="false" customHeight="false" outlineLevel="0" collapsed="false">
      <c r="A414" s="7" t="n">
        <v>782</v>
      </c>
      <c r="B414" s="7" t="s">
        <v>91</v>
      </c>
      <c r="C414" s="9" t="s">
        <v>4208</v>
      </c>
    </row>
    <row r="415" customFormat="false" ht="15" hidden="false" customHeight="false" outlineLevel="0" collapsed="false">
      <c r="A415" s="7" t="n">
        <v>784</v>
      </c>
      <c r="B415" s="7" t="s">
        <v>248</v>
      </c>
      <c r="C415" s="9" t="s">
        <v>4206</v>
      </c>
    </row>
    <row r="416" customFormat="false" ht="15" hidden="false" customHeight="false" outlineLevel="0" collapsed="false">
      <c r="A416" s="7" t="n">
        <v>786</v>
      </c>
      <c r="B416" s="7" t="s">
        <v>144</v>
      </c>
      <c r="C416" s="9" t="s">
        <v>4208</v>
      </c>
    </row>
    <row r="417" customFormat="false" ht="15" hidden="false" customHeight="false" outlineLevel="0" collapsed="false">
      <c r="A417" s="7" t="n">
        <v>786</v>
      </c>
      <c r="B417" s="7" t="s">
        <v>144</v>
      </c>
      <c r="C417" s="9" t="s">
        <v>4206</v>
      </c>
    </row>
    <row r="418" customFormat="false" ht="15" hidden="false" customHeight="false" outlineLevel="0" collapsed="false">
      <c r="A418" s="7" t="n">
        <v>789</v>
      </c>
      <c r="B418" s="7" t="s">
        <v>92</v>
      </c>
      <c r="C418" s="9" t="s">
        <v>4204</v>
      </c>
    </row>
    <row r="419" customFormat="false" ht="15" hidden="false" customHeight="false" outlineLevel="0" collapsed="false">
      <c r="A419" s="7" t="n">
        <v>789</v>
      </c>
      <c r="B419" s="7" t="s">
        <v>92</v>
      </c>
      <c r="C419" s="9" t="s">
        <v>4206</v>
      </c>
    </row>
    <row r="420" customFormat="false" ht="15" hidden="false" customHeight="false" outlineLevel="0" collapsed="false">
      <c r="A420" s="7" t="n">
        <v>790</v>
      </c>
      <c r="B420" s="7" t="s">
        <v>110</v>
      </c>
      <c r="C420" s="9" t="s">
        <v>4204</v>
      </c>
    </row>
    <row r="421" customFormat="false" ht="15" hidden="false" customHeight="false" outlineLevel="0" collapsed="false">
      <c r="A421" s="7" t="n">
        <v>792</v>
      </c>
      <c r="B421" s="7" t="s">
        <v>110</v>
      </c>
      <c r="C421" s="9" t="s">
        <v>4204</v>
      </c>
    </row>
    <row r="422" customFormat="false" ht="15" hidden="false" customHeight="false" outlineLevel="0" collapsed="false">
      <c r="A422" s="7" t="n">
        <v>793</v>
      </c>
      <c r="B422" s="7" t="s">
        <v>119</v>
      </c>
      <c r="C422" s="9" t="s">
        <v>4204</v>
      </c>
    </row>
    <row r="423" customFormat="false" ht="15" hidden="false" customHeight="false" outlineLevel="0" collapsed="false">
      <c r="A423" s="7" t="n">
        <v>796</v>
      </c>
      <c r="B423" s="7" t="s">
        <v>119</v>
      </c>
      <c r="C423" s="9" t="s">
        <v>4204</v>
      </c>
    </row>
    <row r="424" customFormat="false" ht="15" hidden="false" customHeight="false" outlineLevel="0" collapsed="false">
      <c r="A424" s="7" t="n">
        <v>796</v>
      </c>
      <c r="B424" s="7" t="s">
        <v>119</v>
      </c>
      <c r="C424" s="9" t="s">
        <v>4206</v>
      </c>
    </row>
    <row r="425" customFormat="false" ht="15" hidden="false" customHeight="false" outlineLevel="0" collapsed="false">
      <c r="A425" s="7" t="n">
        <v>801</v>
      </c>
      <c r="B425" s="7" t="s">
        <v>91</v>
      </c>
      <c r="C425" s="9" t="s">
        <v>4204</v>
      </c>
    </row>
    <row r="426" customFormat="false" ht="15" hidden="false" customHeight="false" outlineLevel="0" collapsed="false">
      <c r="A426" s="7" t="n">
        <v>802</v>
      </c>
      <c r="B426" s="7" t="s">
        <v>83</v>
      </c>
      <c r="C426" s="9" t="s">
        <v>4204</v>
      </c>
    </row>
    <row r="427" customFormat="false" ht="15" hidden="false" customHeight="false" outlineLevel="0" collapsed="false">
      <c r="A427" s="7" t="n">
        <v>804</v>
      </c>
      <c r="B427" s="7" t="s">
        <v>144</v>
      </c>
      <c r="C427" s="9" t="s">
        <v>4206</v>
      </c>
    </row>
    <row r="428" customFormat="false" ht="15" hidden="false" customHeight="false" outlineLevel="0" collapsed="false">
      <c r="A428" s="7" t="n">
        <v>811</v>
      </c>
      <c r="B428" s="7" t="s">
        <v>96</v>
      </c>
      <c r="C428" s="9" t="s">
        <v>4206</v>
      </c>
    </row>
    <row r="429" customFormat="false" ht="15" hidden="false" customHeight="false" outlineLevel="0" collapsed="false">
      <c r="A429" s="7" t="n">
        <v>812</v>
      </c>
      <c r="B429" s="7" t="s">
        <v>107</v>
      </c>
      <c r="C429" s="9" t="s">
        <v>4205</v>
      </c>
    </row>
    <row r="430" customFormat="false" ht="15" hidden="false" customHeight="false" outlineLevel="0" collapsed="false">
      <c r="A430" s="7" t="n">
        <v>814</v>
      </c>
      <c r="B430" s="7" t="s">
        <v>83</v>
      </c>
      <c r="C430" s="9" t="s">
        <v>4205</v>
      </c>
    </row>
    <row r="431" customFormat="false" ht="15" hidden="false" customHeight="false" outlineLevel="0" collapsed="false">
      <c r="A431" s="7" t="n">
        <v>818</v>
      </c>
      <c r="B431" s="7" t="s">
        <v>578</v>
      </c>
      <c r="C431" s="9" t="s">
        <v>4206</v>
      </c>
    </row>
    <row r="432" customFormat="false" ht="15" hidden="false" customHeight="false" outlineLevel="0" collapsed="false">
      <c r="A432" s="7" t="n">
        <v>823</v>
      </c>
      <c r="B432" s="7" t="s">
        <v>320</v>
      </c>
      <c r="C432" s="9" t="s">
        <v>4206</v>
      </c>
    </row>
    <row r="433" customFormat="false" ht="15" hidden="false" customHeight="false" outlineLevel="0" collapsed="false">
      <c r="A433" s="7" t="n">
        <v>824</v>
      </c>
      <c r="B433" s="7" t="s">
        <v>92</v>
      </c>
      <c r="C433" s="9" t="s">
        <v>4204</v>
      </c>
    </row>
    <row r="434" customFormat="false" ht="15" hidden="false" customHeight="false" outlineLevel="0" collapsed="false">
      <c r="A434" s="7" t="n">
        <v>824</v>
      </c>
      <c r="B434" s="7" t="s">
        <v>110</v>
      </c>
      <c r="C434" s="9" t="s">
        <v>4204</v>
      </c>
    </row>
    <row r="435" customFormat="false" ht="15" hidden="false" customHeight="false" outlineLevel="0" collapsed="false">
      <c r="A435" s="7" t="n">
        <v>827</v>
      </c>
      <c r="B435" s="7" t="s">
        <v>110</v>
      </c>
      <c r="C435" s="9" t="s">
        <v>4208</v>
      </c>
    </row>
    <row r="436" customFormat="false" ht="15" hidden="false" customHeight="false" outlineLevel="0" collapsed="false">
      <c r="A436" s="7" t="n">
        <v>829</v>
      </c>
      <c r="B436" s="7" t="s">
        <v>96</v>
      </c>
      <c r="C436" s="9" t="s">
        <v>4206</v>
      </c>
    </row>
    <row r="437" customFormat="false" ht="15" hidden="false" customHeight="false" outlineLevel="0" collapsed="false">
      <c r="A437" s="7" t="n">
        <v>830</v>
      </c>
      <c r="B437" s="7" t="s">
        <v>92</v>
      </c>
      <c r="C437" s="9" t="s">
        <v>4206</v>
      </c>
    </row>
    <row r="438" customFormat="false" ht="15" hidden="false" customHeight="false" outlineLevel="0" collapsed="false">
      <c r="A438" s="7" t="n">
        <v>831</v>
      </c>
      <c r="B438" s="7" t="s">
        <v>147</v>
      </c>
      <c r="C438" s="9" t="s">
        <v>4208</v>
      </c>
    </row>
    <row r="439" customFormat="false" ht="15" hidden="false" customHeight="false" outlineLevel="0" collapsed="false">
      <c r="A439" s="7" t="n">
        <v>831</v>
      </c>
      <c r="B439" s="7" t="s">
        <v>147</v>
      </c>
      <c r="C439" s="9" t="s">
        <v>4206</v>
      </c>
    </row>
    <row r="440" customFormat="false" ht="15" hidden="false" customHeight="false" outlineLevel="0" collapsed="false">
      <c r="A440" s="7" t="n">
        <v>832</v>
      </c>
      <c r="B440" s="7" t="s">
        <v>110</v>
      </c>
      <c r="C440" s="9" t="s">
        <v>4208</v>
      </c>
    </row>
    <row r="441" customFormat="false" ht="15" hidden="false" customHeight="false" outlineLevel="0" collapsed="false">
      <c r="A441" s="7" t="n">
        <v>833</v>
      </c>
      <c r="B441" s="7" t="s">
        <v>107</v>
      </c>
      <c r="C441" s="9" t="s">
        <v>4208</v>
      </c>
    </row>
    <row r="442" customFormat="false" ht="15" hidden="false" customHeight="false" outlineLevel="0" collapsed="false">
      <c r="A442" s="7" t="n">
        <v>833</v>
      </c>
      <c r="B442" s="7" t="s">
        <v>107</v>
      </c>
      <c r="C442" s="9" t="s">
        <v>4206</v>
      </c>
    </row>
    <row r="443" customFormat="false" ht="15" hidden="false" customHeight="false" outlineLevel="0" collapsed="false">
      <c r="A443" s="7" t="n">
        <v>834</v>
      </c>
      <c r="B443" s="7" t="s">
        <v>83</v>
      </c>
      <c r="C443" s="9" t="s">
        <v>4208</v>
      </c>
    </row>
    <row r="444" customFormat="false" ht="15" hidden="false" customHeight="false" outlineLevel="0" collapsed="false">
      <c r="A444" s="7" t="n">
        <v>835</v>
      </c>
      <c r="B444" s="7" t="s">
        <v>83</v>
      </c>
      <c r="C444" s="9" t="s">
        <v>4204</v>
      </c>
    </row>
    <row r="445" customFormat="false" ht="15" hidden="false" customHeight="false" outlineLevel="0" collapsed="false">
      <c r="A445" s="7" t="n">
        <v>837</v>
      </c>
      <c r="B445" s="7" t="s">
        <v>144</v>
      </c>
      <c r="C445" s="9" t="s">
        <v>4204</v>
      </c>
    </row>
    <row r="446" customFormat="false" ht="15" hidden="false" customHeight="false" outlineLevel="0" collapsed="false">
      <c r="A446" s="7" t="n">
        <v>837</v>
      </c>
      <c r="B446" s="7" t="s">
        <v>144</v>
      </c>
      <c r="C446" s="9" t="s">
        <v>4203</v>
      </c>
    </row>
    <row r="447" customFormat="false" ht="15" hidden="false" customHeight="false" outlineLevel="0" collapsed="false">
      <c r="A447" s="7" t="n">
        <v>838</v>
      </c>
      <c r="B447" s="7" t="s">
        <v>144</v>
      </c>
      <c r="C447" s="9" t="s">
        <v>4210</v>
      </c>
    </row>
    <row r="448" customFormat="false" ht="15" hidden="false" customHeight="false" outlineLevel="0" collapsed="false">
      <c r="A448" s="7" t="n">
        <v>838</v>
      </c>
      <c r="B448" s="7" t="s">
        <v>83</v>
      </c>
      <c r="C448" s="9" t="s">
        <v>4210</v>
      </c>
    </row>
    <row r="449" customFormat="false" ht="15" hidden="false" customHeight="false" outlineLevel="0" collapsed="false">
      <c r="A449" s="7" t="n">
        <v>842</v>
      </c>
      <c r="B449" s="7" t="s">
        <v>110</v>
      </c>
      <c r="C449" s="9" t="s">
        <v>4208</v>
      </c>
    </row>
    <row r="450" customFormat="false" ht="15" hidden="false" customHeight="false" outlineLevel="0" collapsed="false">
      <c r="A450" s="7" t="n">
        <v>842</v>
      </c>
      <c r="B450" s="7" t="s">
        <v>110</v>
      </c>
      <c r="C450" s="9" t="s">
        <v>4206</v>
      </c>
    </row>
    <row r="451" customFormat="false" ht="15" hidden="false" customHeight="false" outlineLevel="0" collapsed="false">
      <c r="A451" s="7" t="n">
        <v>844</v>
      </c>
      <c r="B451" s="7" t="s">
        <v>83</v>
      </c>
      <c r="C451" s="9" t="s">
        <v>4208</v>
      </c>
    </row>
    <row r="452" customFormat="false" ht="15" hidden="false" customHeight="false" outlineLevel="0" collapsed="false">
      <c r="A452" s="7" t="n">
        <v>847</v>
      </c>
      <c r="B452" s="7" t="s">
        <v>118</v>
      </c>
      <c r="C452" s="9" t="s">
        <v>4208</v>
      </c>
    </row>
    <row r="453" customFormat="false" ht="15" hidden="false" customHeight="false" outlineLevel="0" collapsed="false">
      <c r="A453" s="7" t="n">
        <v>849</v>
      </c>
      <c r="B453" s="7" t="s">
        <v>83</v>
      </c>
      <c r="C453" s="9" t="s">
        <v>4208</v>
      </c>
    </row>
    <row r="454" customFormat="false" ht="15" hidden="false" customHeight="false" outlineLevel="0" collapsed="false">
      <c r="A454" s="7" t="n">
        <v>852</v>
      </c>
      <c r="B454" s="7" t="s">
        <v>110</v>
      </c>
      <c r="C454" s="9" t="s">
        <v>4208</v>
      </c>
    </row>
    <row r="455" customFormat="false" ht="15" hidden="false" customHeight="false" outlineLevel="0" collapsed="false">
      <c r="A455" s="7" t="n">
        <v>852</v>
      </c>
      <c r="B455" s="7" t="s">
        <v>110</v>
      </c>
      <c r="C455" s="9" t="s">
        <v>4206</v>
      </c>
    </row>
    <row r="456" customFormat="false" ht="15" hidden="false" customHeight="false" outlineLevel="0" collapsed="false">
      <c r="A456" s="7" t="n">
        <v>860</v>
      </c>
      <c r="B456" s="7" t="s">
        <v>83</v>
      </c>
      <c r="C456" s="9" t="s">
        <v>4206</v>
      </c>
    </row>
    <row r="457" customFormat="false" ht="15" hidden="false" customHeight="false" outlineLevel="0" collapsed="false">
      <c r="A457" s="7" t="n">
        <v>862</v>
      </c>
      <c r="B457" s="7" t="s">
        <v>96</v>
      </c>
      <c r="C457" s="9" t="s">
        <v>4208</v>
      </c>
    </row>
    <row r="458" customFormat="false" ht="15" hidden="false" customHeight="false" outlineLevel="0" collapsed="false">
      <c r="A458" s="7" t="n">
        <v>870</v>
      </c>
      <c r="B458" s="7" t="s">
        <v>110</v>
      </c>
      <c r="C458" s="9" t="s">
        <v>4208</v>
      </c>
    </row>
    <row r="459" customFormat="false" ht="15" hidden="false" customHeight="false" outlineLevel="0" collapsed="false">
      <c r="A459" s="7" t="n">
        <v>873</v>
      </c>
      <c r="B459" s="7" t="s">
        <v>110</v>
      </c>
      <c r="C459" s="9" t="s">
        <v>4204</v>
      </c>
    </row>
    <row r="460" customFormat="false" ht="15" hidden="false" customHeight="false" outlineLevel="0" collapsed="false">
      <c r="A460" s="7" t="n">
        <v>876</v>
      </c>
      <c r="B460" s="7" t="s">
        <v>92</v>
      </c>
      <c r="C460" s="9" t="s">
        <v>4208</v>
      </c>
    </row>
    <row r="461" customFormat="false" ht="15" hidden="false" customHeight="false" outlineLevel="0" collapsed="false">
      <c r="A461" s="7" t="n">
        <v>876</v>
      </c>
      <c r="B461" s="7" t="s">
        <v>92</v>
      </c>
      <c r="C461" s="9" t="s">
        <v>4206</v>
      </c>
    </row>
    <row r="462" customFormat="false" ht="15" hidden="false" customHeight="false" outlineLevel="0" collapsed="false">
      <c r="A462" s="7" t="n">
        <v>880</v>
      </c>
      <c r="B462" s="7" t="s">
        <v>248</v>
      </c>
      <c r="C462" s="9" t="s">
        <v>4208</v>
      </c>
    </row>
    <row r="463" customFormat="false" ht="15" hidden="false" customHeight="false" outlineLevel="0" collapsed="false">
      <c r="A463" s="7" t="n">
        <v>880</v>
      </c>
      <c r="B463" s="7" t="s">
        <v>248</v>
      </c>
      <c r="C463" s="9" t="s">
        <v>4206</v>
      </c>
    </row>
    <row r="464" customFormat="false" ht="15" hidden="false" customHeight="false" outlineLevel="0" collapsed="false">
      <c r="A464" s="7" t="n">
        <v>882</v>
      </c>
      <c r="B464" s="7" t="s">
        <v>144</v>
      </c>
      <c r="C464" s="9" t="s">
        <v>4208</v>
      </c>
    </row>
    <row r="465" customFormat="false" ht="15" hidden="false" customHeight="false" outlineLevel="0" collapsed="false">
      <c r="A465" s="7" t="n">
        <v>882</v>
      </c>
      <c r="B465" s="7" t="s">
        <v>144</v>
      </c>
      <c r="C465" s="9" t="s">
        <v>4206</v>
      </c>
    </row>
    <row r="466" customFormat="false" ht="15" hidden="false" customHeight="false" outlineLevel="0" collapsed="false">
      <c r="A466" s="7" t="n">
        <v>882</v>
      </c>
      <c r="B466" s="7" t="s">
        <v>83</v>
      </c>
      <c r="C466" s="9" t="s">
        <v>4208</v>
      </c>
    </row>
    <row r="467" customFormat="false" ht="15" hidden="false" customHeight="false" outlineLevel="0" collapsed="false">
      <c r="A467" s="7" t="n">
        <v>882</v>
      </c>
      <c r="B467" s="7" t="s">
        <v>83</v>
      </c>
      <c r="C467" s="9" t="s">
        <v>4206</v>
      </c>
    </row>
    <row r="468" customFormat="false" ht="15" hidden="false" customHeight="false" outlineLevel="0" collapsed="false">
      <c r="A468" s="7" t="n">
        <v>882</v>
      </c>
      <c r="B468" s="7" t="s">
        <v>110</v>
      </c>
      <c r="C468" s="9" t="s">
        <v>4208</v>
      </c>
    </row>
    <row r="469" customFormat="false" ht="15" hidden="false" customHeight="false" outlineLevel="0" collapsed="false">
      <c r="A469" s="7" t="n">
        <v>882</v>
      </c>
      <c r="B469" s="7" t="s">
        <v>110</v>
      </c>
      <c r="C469" s="9" t="s">
        <v>4206</v>
      </c>
    </row>
    <row r="470" customFormat="false" ht="15" hidden="false" customHeight="false" outlineLevel="0" collapsed="false">
      <c r="A470" s="7" t="n">
        <v>885</v>
      </c>
      <c r="B470" s="7" t="s">
        <v>83</v>
      </c>
      <c r="C470" s="9" t="s">
        <v>4206</v>
      </c>
    </row>
    <row r="471" customFormat="false" ht="15" hidden="false" customHeight="false" outlineLevel="0" collapsed="false">
      <c r="A471" s="7" t="n">
        <v>891</v>
      </c>
      <c r="B471" s="7" t="s">
        <v>96</v>
      </c>
      <c r="C471" s="9" t="s">
        <v>4208</v>
      </c>
    </row>
    <row r="472" customFormat="false" ht="15" hidden="false" customHeight="false" outlineLevel="0" collapsed="false">
      <c r="A472" s="7" t="n">
        <v>893</v>
      </c>
      <c r="B472" s="7" t="s">
        <v>110</v>
      </c>
      <c r="C472" s="9" t="s">
        <v>4204</v>
      </c>
    </row>
    <row r="473" customFormat="false" ht="15" hidden="false" customHeight="false" outlineLevel="0" collapsed="false">
      <c r="A473" s="7" t="n">
        <v>893</v>
      </c>
      <c r="B473" s="7" t="s">
        <v>110</v>
      </c>
      <c r="C473" s="9" t="s">
        <v>4203</v>
      </c>
    </row>
    <row r="474" customFormat="false" ht="15" hidden="false" customHeight="false" outlineLevel="0" collapsed="false">
      <c r="A474" s="7" t="n">
        <v>894</v>
      </c>
      <c r="B474" s="7" t="s">
        <v>147</v>
      </c>
      <c r="C474" s="9" t="s">
        <v>4204</v>
      </c>
    </row>
    <row r="475" customFormat="false" ht="15" hidden="false" customHeight="false" outlineLevel="0" collapsed="false">
      <c r="A475" s="7" t="n">
        <v>894</v>
      </c>
      <c r="B475" s="7" t="s">
        <v>147</v>
      </c>
      <c r="C475" s="9" t="s">
        <v>4203</v>
      </c>
    </row>
    <row r="476" customFormat="false" ht="15" hidden="false" customHeight="false" outlineLevel="0" collapsed="false">
      <c r="A476" s="7" t="n">
        <v>896</v>
      </c>
      <c r="B476" s="7" t="s">
        <v>110</v>
      </c>
      <c r="C476" s="9" t="s">
        <v>4204</v>
      </c>
    </row>
    <row r="477" customFormat="false" ht="15" hidden="false" customHeight="false" outlineLevel="0" collapsed="false">
      <c r="A477" s="7" t="n">
        <v>897</v>
      </c>
      <c r="B477" s="7" t="s">
        <v>118</v>
      </c>
      <c r="C477" s="9" t="s">
        <v>4204</v>
      </c>
    </row>
    <row r="478" customFormat="false" ht="15" hidden="false" customHeight="false" outlineLevel="0" collapsed="false">
      <c r="A478" s="7" t="n">
        <v>897</v>
      </c>
      <c r="B478" s="7" t="s">
        <v>91</v>
      </c>
      <c r="C478" s="9" t="s">
        <v>4204</v>
      </c>
    </row>
    <row r="479" customFormat="false" ht="15" hidden="false" customHeight="false" outlineLevel="0" collapsed="false">
      <c r="A479" s="7" t="n">
        <v>898</v>
      </c>
      <c r="B479" s="7" t="s">
        <v>91</v>
      </c>
      <c r="C479" s="9" t="s">
        <v>4206</v>
      </c>
    </row>
    <row r="480" customFormat="false" ht="15" hidden="false" customHeight="false" outlineLevel="0" collapsed="false">
      <c r="A480" s="7" t="n">
        <v>899</v>
      </c>
      <c r="B480" s="7" t="s">
        <v>147</v>
      </c>
      <c r="C480" s="9" t="s">
        <v>4204</v>
      </c>
    </row>
    <row r="481" customFormat="false" ht="15" hidden="false" customHeight="false" outlineLevel="0" collapsed="false">
      <c r="A481" s="7" t="n">
        <v>899</v>
      </c>
      <c r="B481" s="7" t="s">
        <v>147</v>
      </c>
      <c r="C481" s="9" t="s">
        <v>4203</v>
      </c>
    </row>
    <row r="482" customFormat="false" ht="15" hidden="false" customHeight="false" outlineLevel="0" collapsed="false">
      <c r="A482" s="7" t="n">
        <v>899</v>
      </c>
      <c r="B482" s="7" t="s">
        <v>91</v>
      </c>
      <c r="C482" s="9" t="s">
        <v>4204</v>
      </c>
    </row>
    <row r="483" customFormat="false" ht="15" hidden="false" customHeight="false" outlineLevel="0" collapsed="false">
      <c r="A483" s="7" t="n">
        <v>899</v>
      </c>
      <c r="B483" s="7" t="s">
        <v>91</v>
      </c>
      <c r="C483" s="9" t="s">
        <v>4203</v>
      </c>
    </row>
    <row r="484" customFormat="false" ht="15" hidden="false" customHeight="false" outlineLevel="0" collapsed="false">
      <c r="A484" s="7" t="n">
        <v>904</v>
      </c>
      <c r="B484" s="7" t="s">
        <v>144</v>
      </c>
      <c r="C484" s="9" t="s">
        <v>4204</v>
      </c>
    </row>
    <row r="485" customFormat="false" ht="15" hidden="false" customHeight="false" outlineLevel="0" collapsed="false">
      <c r="A485" s="7" t="n">
        <v>906</v>
      </c>
      <c r="B485" s="7" t="s">
        <v>83</v>
      </c>
      <c r="C485" s="9" t="s">
        <v>4204</v>
      </c>
    </row>
    <row r="486" customFormat="false" ht="15" hidden="false" customHeight="false" outlineLevel="0" collapsed="false">
      <c r="A486" s="7" t="n">
        <v>907</v>
      </c>
      <c r="B486" s="7" t="s">
        <v>144</v>
      </c>
      <c r="C486" s="9" t="s">
        <v>4206</v>
      </c>
    </row>
    <row r="487" customFormat="false" ht="15" hidden="false" customHeight="false" outlineLevel="0" collapsed="false">
      <c r="A487" s="7" t="n">
        <v>915</v>
      </c>
      <c r="B487" s="7" t="s">
        <v>144</v>
      </c>
      <c r="C487" s="9" t="s">
        <v>4204</v>
      </c>
    </row>
    <row r="488" customFormat="false" ht="15" hidden="false" customHeight="false" outlineLevel="0" collapsed="false">
      <c r="A488" s="7" t="n">
        <v>915</v>
      </c>
      <c r="B488" s="7" t="s">
        <v>144</v>
      </c>
      <c r="C488" s="9" t="s">
        <v>4203</v>
      </c>
    </row>
    <row r="489" customFormat="false" ht="15" hidden="false" customHeight="false" outlineLevel="0" collapsed="false">
      <c r="A489" s="7" t="n">
        <v>916</v>
      </c>
      <c r="B489" s="7" t="s">
        <v>110</v>
      </c>
      <c r="C489" s="9" t="s">
        <v>4204</v>
      </c>
    </row>
    <row r="490" customFormat="false" ht="15" hidden="false" customHeight="false" outlineLevel="0" collapsed="false">
      <c r="A490" s="7" t="n">
        <v>916</v>
      </c>
      <c r="B490" s="7" t="s">
        <v>110</v>
      </c>
      <c r="C490" s="9" t="s">
        <v>4203</v>
      </c>
    </row>
    <row r="491" customFormat="false" ht="15" hidden="false" customHeight="false" outlineLevel="0" collapsed="false">
      <c r="A491" s="7" t="n">
        <v>919</v>
      </c>
      <c r="B491" s="7" t="s">
        <v>83</v>
      </c>
      <c r="C491" s="9" t="s">
        <v>4204</v>
      </c>
    </row>
    <row r="492" customFormat="false" ht="15" hidden="false" customHeight="false" outlineLevel="0" collapsed="false">
      <c r="A492" s="7" t="n">
        <v>920</v>
      </c>
      <c r="B492" s="7" t="s">
        <v>91</v>
      </c>
      <c r="C492" s="9" t="s">
        <v>4204</v>
      </c>
    </row>
    <row r="493" customFormat="false" ht="15" hidden="false" customHeight="false" outlineLevel="0" collapsed="false">
      <c r="A493" s="7" t="n">
        <v>920</v>
      </c>
      <c r="B493" s="7" t="s">
        <v>91</v>
      </c>
      <c r="C493" s="9" t="s">
        <v>4203</v>
      </c>
    </row>
    <row r="494" customFormat="false" ht="15" hidden="false" customHeight="false" outlineLevel="0" collapsed="false">
      <c r="A494" s="7" t="n">
        <v>921</v>
      </c>
      <c r="B494" s="7" t="s">
        <v>144</v>
      </c>
      <c r="C494" s="9" t="s">
        <v>4206</v>
      </c>
    </row>
    <row r="495" customFormat="false" ht="15" hidden="false" customHeight="false" outlineLevel="0" collapsed="false">
      <c r="A495" s="7" t="n">
        <v>922</v>
      </c>
      <c r="B495" s="7" t="s">
        <v>144</v>
      </c>
      <c r="C495" s="9" t="s">
        <v>4205</v>
      </c>
    </row>
    <row r="496" customFormat="false" ht="15" hidden="false" customHeight="false" outlineLevel="0" collapsed="false">
      <c r="A496" s="7" t="n">
        <v>923</v>
      </c>
      <c r="B496" s="7" t="s">
        <v>650</v>
      </c>
      <c r="C496" s="9" t="s">
        <v>4204</v>
      </c>
    </row>
    <row r="497" customFormat="false" ht="15" hidden="false" customHeight="false" outlineLevel="0" collapsed="false">
      <c r="A497" s="7" t="n">
        <v>923</v>
      </c>
      <c r="B497" s="7" t="s">
        <v>650</v>
      </c>
      <c r="C497" s="9" t="s">
        <v>4203</v>
      </c>
    </row>
    <row r="498" customFormat="false" ht="15" hidden="false" customHeight="false" outlineLevel="0" collapsed="false">
      <c r="A498" s="7" t="n">
        <v>925</v>
      </c>
      <c r="B498" s="7" t="s">
        <v>91</v>
      </c>
      <c r="C498" s="9" t="s">
        <v>4203</v>
      </c>
    </row>
    <row r="499" customFormat="false" ht="15" hidden="false" customHeight="false" outlineLevel="0" collapsed="false">
      <c r="A499" s="7" t="n">
        <v>926</v>
      </c>
      <c r="B499" s="7" t="s">
        <v>144</v>
      </c>
      <c r="C499" s="9" t="s">
        <v>4203</v>
      </c>
    </row>
    <row r="500" customFormat="false" ht="15" hidden="false" customHeight="false" outlineLevel="0" collapsed="false">
      <c r="A500" s="7" t="n">
        <v>927</v>
      </c>
      <c r="B500" s="7" t="s">
        <v>83</v>
      </c>
      <c r="C500" s="9" t="s">
        <v>4203</v>
      </c>
    </row>
    <row r="501" customFormat="false" ht="15" hidden="false" customHeight="false" outlineLevel="0" collapsed="false">
      <c r="A501" s="7" t="n">
        <v>928</v>
      </c>
      <c r="B501" s="7" t="s">
        <v>83</v>
      </c>
      <c r="C501" s="9" t="s">
        <v>4203</v>
      </c>
    </row>
    <row r="502" customFormat="false" ht="15" hidden="false" customHeight="false" outlineLevel="0" collapsed="false">
      <c r="A502" s="7" t="n">
        <v>929</v>
      </c>
      <c r="B502" s="7" t="s">
        <v>144</v>
      </c>
      <c r="C502" s="9" t="s">
        <v>4204</v>
      </c>
    </row>
    <row r="503" customFormat="false" ht="15" hidden="false" customHeight="false" outlineLevel="0" collapsed="false">
      <c r="A503" s="7" t="n">
        <v>936</v>
      </c>
      <c r="B503" s="7" t="s">
        <v>144</v>
      </c>
      <c r="C503" s="9" t="s">
        <v>4204</v>
      </c>
    </row>
    <row r="504" customFormat="false" ht="15" hidden="false" customHeight="false" outlineLevel="0" collapsed="false">
      <c r="A504" s="7" t="n">
        <v>937</v>
      </c>
      <c r="B504" s="7" t="s">
        <v>83</v>
      </c>
      <c r="C504" s="9" t="s">
        <v>4204</v>
      </c>
    </row>
    <row r="505" customFormat="false" ht="15" hidden="false" customHeight="false" outlineLevel="0" collapsed="false">
      <c r="A505" s="7" t="n">
        <v>938</v>
      </c>
      <c r="B505" s="7" t="s">
        <v>107</v>
      </c>
      <c r="C505" s="9" t="s">
        <v>4204</v>
      </c>
    </row>
    <row r="506" customFormat="false" ht="15" hidden="false" customHeight="false" outlineLevel="0" collapsed="false">
      <c r="A506" s="7" t="n">
        <v>943</v>
      </c>
      <c r="B506" s="7" t="s">
        <v>144</v>
      </c>
      <c r="C506" s="9" t="s">
        <v>4206</v>
      </c>
    </row>
    <row r="507" customFormat="false" ht="15" hidden="false" customHeight="false" outlineLevel="0" collapsed="false">
      <c r="A507" s="7" t="n">
        <v>944</v>
      </c>
      <c r="B507" s="7" t="s">
        <v>147</v>
      </c>
      <c r="C507" s="9" t="s">
        <v>4206</v>
      </c>
    </row>
    <row r="508" customFormat="false" ht="15" hidden="false" customHeight="false" outlineLevel="0" collapsed="false">
      <c r="A508" s="7" t="n">
        <v>945</v>
      </c>
      <c r="B508" s="7" t="s">
        <v>239</v>
      </c>
      <c r="C508" s="9" t="s">
        <v>4208</v>
      </c>
    </row>
    <row r="509" customFormat="false" ht="15" hidden="false" customHeight="false" outlineLevel="0" collapsed="false">
      <c r="A509" s="7" t="n">
        <v>949</v>
      </c>
      <c r="B509" s="7" t="s">
        <v>144</v>
      </c>
      <c r="C509" s="9" t="s">
        <v>4204</v>
      </c>
    </row>
    <row r="510" customFormat="false" ht="15" hidden="false" customHeight="false" outlineLevel="0" collapsed="false">
      <c r="A510" s="7" t="n">
        <v>954</v>
      </c>
      <c r="B510" s="7" t="s">
        <v>144</v>
      </c>
      <c r="C510" s="9" t="s">
        <v>4208</v>
      </c>
    </row>
    <row r="511" customFormat="false" ht="15" hidden="false" customHeight="false" outlineLevel="0" collapsed="false">
      <c r="A511" s="7" t="n">
        <v>954</v>
      </c>
      <c r="B511" s="7" t="s">
        <v>144</v>
      </c>
      <c r="C511" s="9" t="s">
        <v>4206</v>
      </c>
    </row>
    <row r="512" customFormat="false" ht="15" hidden="false" customHeight="false" outlineLevel="0" collapsed="false">
      <c r="A512" s="7" t="n">
        <v>955</v>
      </c>
      <c r="B512" s="7" t="s">
        <v>144</v>
      </c>
      <c r="C512" s="9" t="s">
        <v>4208</v>
      </c>
    </row>
    <row r="513" customFormat="false" ht="15" hidden="false" customHeight="false" outlineLevel="0" collapsed="false">
      <c r="A513" s="7" t="n">
        <v>955</v>
      </c>
      <c r="B513" s="7" t="s">
        <v>144</v>
      </c>
      <c r="C513" s="9" t="s">
        <v>4206</v>
      </c>
    </row>
    <row r="514" customFormat="false" ht="15" hidden="false" customHeight="false" outlineLevel="0" collapsed="false">
      <c r="A514" s="7" t="n">
        <v>956</v>
      </c>
      <c r="B514" s="7" t="s">
        <v>118</v>
      </c>
      <c r="C514" s="9" t="s">
        <v>4208</v>
      </c>
    </row>
    <row r="515" customFormat="false" ht="15" hidden="false" customHeight="false" outlineLevel="0" collapsed="false">
      <c r="A515" s="7" t="n">
        <v>956</v>
      </c>
      <c r="B515" s="7" t="s">
        <v>118</v>
      </c>
      <c r="C515" s="9" t="s">
        <v>4206</v>
      </c>
    </row>
    <row r="516" customFormat="false" ht="15" hidden="false" customHeight="false" outlineLevel="0" collapsed="false">
      <c r="A516" s="7" t="n">
        <v>956</v>
      </c>
      <c r="B516" s="7" t="s">
        <v>83</v>
      </c>
      <c r="C516" s="9" t="s">
        <v>4208</v>
      </c>
    </row>
    <row r="517" customFormat="false" ht="15" hidden="false" customHeight="false" outlineLevel="0" collapsed="false">
      <c r="A517" s="7" t="n">
        <v>956</v>
      </c>
      <c r="B517" s="7" t="s">
        <v>83</v>
      </c>
      <c r="C517" s="9" t="s">
        <v>4206</v>
      </c>
    </row>
    <row r="518" customFormat="false" ht="15" hidden="false" customHeight="false" outlineLevel="0" collapsed="false">
      <c r="A518" s="7" t="n">
        <v>958</v>
      </c>
      <c r="B518" s="7" t="s">
        <v>118</v>
      </c>
      <c r="C518" s="9" t="s">
        <v>4208</v>
      </c>
    </row>
    <row r="519" customFormat="false" ht="15" hidden="false" customHeight="false" outlineLevel="0" collapsed="false">
      <c r="A519" s="7" t="n">
        <v>958</v>
      </c>
      <c r="B519" s="7" t="s">
        <v>118</v>
      </c>
      <c r="C519" s="9" t="s">
        <v>4203</v>
      </c>
    </row>
    <row r="520" customFormat="false" ht="15" hidden="false" customHeight="false" outlineLevel="0" collapsed="false">
      <c r="A520" s="7" t="n">
        <v>960</v>
      </c>
      <c r="B520" s="7" t="s">
        <v>144</v>
      </c>
      <c r="C520" s="9" t="s">
        <v>4206</v>
      </c>
    </row>
    <row r="521" customFormat="false" ht="15" hidden="false" customHeight="false" outlineLevel="0" collapsed="false">
      <c r="A521" s="7" t="n">
        <v>961</v>
      </c>
      <c r="B521" s="7" t="s">
        <v>119</v>
      </c>
      <c r="C521" s="9" t="s">
        <v>4208</v>
      </c>
    </row>
    <row r="522" customFormat="false" ht="15" hidden="false" customHeight="false" outlineLevel="0" collapsed="false">
      <c r="A522" s="7" t="n">
        <v>961</v>
      </c>
      <c r="B522" s="7" t="s">
        <v>119</v>
      </c>
      <c r="C522" s="9" t="s">
        <v>4206</v>
      </c>
    </row>
    <row r="523" customFormat="false" ht="15" hidden="false" customHeight="false" outlineLevel="0" collapsed="false">
      <c r="A523" s="7" t="n">
        <v>963</v>
      </c>
      <c r="B523" s="7" t="s">
        <v>650</v>
      </c>
      <c r="C523" s="9" t="s">
        <v>4204</v>
      </c>
    </row>
    <row r="524" customFormat="false" ht="15" hidden="false" customHeight="false" outlineLevel="0" collapsed="false">
      <c r="A524" s="7" t="n">
        <v>964</v>
      </c>
      <c r="B524" s="7" t="s">
        <v>91</v>
      </c>
      <c r="C524" s="9" t="s">
        <v>4206</v>
      </c>
    </row>
    <row r="525" customFormat="false" ht="15" hidden="false" customHeight="false" outlineLevel="0" collapsed="false">
      <c r="A525" s="7" t="n">
        <v>970</v>
      </c>
      <c r="B525" s="7" t="s">
        <v>239</v>
      </c>
      <c r="C525" s="9" t="s">
        <v>4211</v>
      </c>
    </row>
    <row r="526" customFormat="false" ht="15" hidden="false" customHeight="false" outlineLevel="0" collapsed="false">
      <c r="A526" s="7" t="n">
        <v>970</v>
      </c>
      <c r="B526" s="7" t="s">
        <v>239</v>
      </c>
      <c r="C526" s="9" t="s">
        <v>4205</v>
      </c>
    </row>
    <row r="527" customFormat="false" ht="15" hidden="false" customHeight="false" outlineLevel="0" collapsed="false">
      <c r="A527" s="7" t="n">
        <v>976</v>
      </c>
      <c r="B527" s="7" t="s">
        <v>92</v>
      </c>
      <c r="C527" s="9" t="s">
        <v>4204</v>
      </c>
    </row>
    <row r="528" customFormat="false" ht="15" hidden="false" customHeight="false" outlineLevel="0" collapsed="false">
      <c r="A528" s="7" t="n">
        <v>977</v>
      </c>
      <c r="B528" s="7" t="s">
        <v>118</v>
      </c>
      <c r="C528" s="9" t="s">
        <v>4203</v>
      </c>
    </row>
    <row r="529" customFormat="false" ht="15" hidden="false" customHeight="false" outlineLevel="0" collapsed="false">
      <c r="A529" s="7" t="n">
        <v>977</v>
      </c>
      <c r="B529" s="7" t="s">
        <v>83</v>
      </c>
      <c r="C529" s="9" t="s">
        <v>4203</v>
      </c>
    </row>
    <row r="530" customFormat="false" ht="15" hidden="false" customHeight="false" outlineLevel="0" collapsed="false">
      <c r="A530" s="7" t="n">
        <v>978</v>
      </c>
      <c r="B530" s="7" t="s">
        <v>107</v>
      </c>
      <c r="C530" s="9" t="s">
        <v>4206</v>
      </c>
    </row>
    <row r="531" customFormat="false" ht="15" hidden="false" customHeight="false" outlineLevel="0" collapsed="false">
      <c r="A531" s="7" t="n">
        <v>979</v>
      </c>
      <c r="B531" s="7" t="s">
        <v>96</v>
      </c>
      <c r="C531" s="9" t="s">
        <v>4208</v>
      </c>
    </row>
    <row r="532" customFormat="false" ht="15" hidden="false" customHeight="false" outlineLevel="0" collapsed="false">
      <c r="A532" s="7" t="n">
        <v>980</v>
      </c>
      <c r="B532" s="7" t="s">
        <v>119</v>
      </c>
      <c r="C532" s="9" t="s">
        <v>4204</v>
      </c>
    </row>
    <row r="533" customFormat="false" ht="15" hidden="false" customHeight="false" outlineLevel="0" collapsed="false">
      <c r="A533" s="7" t="n">
        <v>984</v>
      </c>
      <c r="B533" s="7" t="s">
        <v>96</v>
      </c>
      <c r="C533" s="9" t="s">
        <v>4204</v>
      </c>
    </row>
    <row r="534" customFormat="false" ht="15" hidden="false" customHeight="false" outlineLevel="0" collapsed="false">
      <c r="A534" s="7" t="n">
        <v>986</v>
      </c>
      <c r="B534" s="7" t="s">
        <v>2103</v>
      </c>
      <c r="C534" s="9" t="s">
        <v>4204</v>
      </c>
    </row>
    <row r="535" customFormat="false" ht="15" hidden="false" customHeight="false" outlineLevel="0" collapsed="false">
      <c r="A535" s="7" t="n">
        <v>988</v>
      </c>
      <c r="B535" s="7" t="s">
        <v>144</v>
      </c>
      <c r="C535" s="9" t="s">
        <v>4208</v>
      </c>
    </row>
    <row r="536" customFormat="false" ht="15" hidden="false" customHeight="false" outlineLevel="0" collapsed="false">
      <c r="A536" s="7" t="n">
        <v>988</v>
      </c>
      <c r="B536" s="7" t="s">
        <v>144</v>
      </c>
      <c r="C536" s="9" t="s">
        <v>4206</v>
      </c>
    </row>
    <row r="537" customFormat="false" ht="15" hidden="false" customHeight="false" outlineLevel="0" collapsed="false">
      <c r="A537" s="7" t="n">
        <v>989</v>
      </c>
      <c r="B537" s="7" t="s">
        <v>83</v>
      </c>
      <c r="C537" s="9" t="s">
        <v>4204</v>
      </c>
    </row>
    <row r="538" customFormat="false" ht="15" hidden="false" customHeight="false" outlineLevel="0" collapsed="false">
      <c r="A538" s="7" t="n">
        <v>995</v>
      </c>
      <c r="B538" s="7" t="s">
        <v>83</v>
      </c>
      <c r="C538" s="9" t="s">
        <v>4213</v>
      </c>
    </row>
    <row r="539" customFormat="false" ht="15" hidden="false" customHeight="false" outlineLevel="0" collapsed="false">
      <c r="A539" s="7" t="n">
        <v>996</v>
      </c>
      <c r="B539" s="7" t="s">
        <v>83</v>
      </c>
      <c r="C539" s="9" t="s">
        <v>4208</v>
      </c>
    </row>
    <row r="540" customFormat="false" ht="15" hidden="false" customHeight="false" outlineLevel="0" collapsed="false">
      <c r="A540" s="7" t="n">
        <v>998</v>
      </c>
      <c r="B540" s="7" t="s">
        <v>144</v>
      </c>
      <c r="C540" s="9" t="s">
        <v>4204</v>
      </c>
    </row>
    <row r="541" customFormat="false" ht="15" hidden="false" customHeight="false" outlineLevel="0" collapsed="false">
      <c r="A541" s="7" t="n">
        <v>1001</v>
      </c>
      <c r="B541" s="7" t="s">
        <v>144</v>
      </c>
      <c r="C541" s="9" t="s">
        <v>4208</v>
      </c>
    </row>
    <row r="542" customFormat="false" ht="15" hidden="false" customHeight="false" outlineLevel="0" collapsed="false">
      <c r="A542" s="7" t="n">
        <v>1001</v>
      </c>
      <c r="B542" s="7" t="s">
        <v>144</v>
      </c>
      <c r="C542" s="9" t="s">
        <v>4206</v>
      </c>
    </row>
    <row r="543" customFormat="false" ht="15" hidden="false" customHeight="false" outlineLevel="0" collapsed="false">
      <c r="A543" s="7" t="n">
        <v>1001</v>
      </c>
      <c r="B543" s="7" t="s">
        <v>83</v>
      </c>
      <c r="C543" s="9" t="s">
        <v>4208</v>
      </c>
    </row>
    <row r="544" customFormat="false" ht="15" hidden="false" customHeight="false" outlineLevel="0" collapsed="false">
      <c r="A544" s="7" t="n">
        <v>1001</v>
      </c>
      <c r="B544" s="7" t="s">
        <v>83</v>
      </c>
      <c r="C544" s="9" t="s">
        <v>4206</v>
      </c>
    </row>
    <row r="545" customFormat="false" ht="15" hidden="false" customHeight="false" outlineLevel="0" collapsed="false">
      <c r="A545" s="7" t="n">
        <v>1004</v>
      </c>
      <c r="B545" s="7" t="s">
        <v>83</v>
      </c>
      <c r="C545" s="9" t="s">
        <v>4204</v>
      </c>
    </row>
    <row r="546" customFormat="false" ht="15" hidden="false" customHeight="false" outlineLevel="0" collapsed="false">
      <c r="A546" s="7" t="n">
        <v>1005</v>
      </c>
      <c r="B546" s="7" t="s">
        <v>119</v>
      </c>
      <c r="C546" s="9" t="s">
        <v>4208</v>
      </c>
    </row>
    <row r="547" customFormat="false" ht="15" hidden="false" customHeight="false" outlineLevel="0" collapsed="false">
      <c r="A547" s="7" t="n">
        <v>1007</v>
      </c>
      <c r="B547" s="7" t="s">
        <v>110</v>
      </c>
      <c r="C547" s="9" t="s">
        <v>4204</v>
      </c>
    </row>
    <row r="548" customFormat="false" ht="15" hidden="false" customHeight="false" outlineLevel="0" collapsed="false">
      <c r="A548" s="7" t="n">
        <v>1008</v>
      </c>
      <c r="B548" s="7" t="s">
        <v>239</v>
      </c>
      <c r="C548" s="9" t="s">
        <v>4204</v>
      </c>
    </row>
    <row r="549" customFormat="false" ht="15" hidden="false" customHeight="false" outlineLevel="0" collapsed="false">
      <c r="A549" s="7" t="n">
        <v>1010</v>
      </c>
      <c r="B549" s="7" t="s">
        <v>119</v>
      </c>
      <c r="C549" s="9" t="s">
        <v>4204</v>
      </c>
    </row>
    <row r="550" customFormat="false" ht="15" hidden="false" customHeight="false" outlineLevel="0" collapsed="false">
      <c r="A550" s="7" t="n">
        <v>1011</v>
      </c>
      <c r="B550" s="7" t="s">
        <v>83</v>
      </c>
      <c r="C550" s="9" t="s">
        <v>4205</v>
      </c>
    </row>
    <row r="551" customFormat="false" ht="15" hidden="false" customHeight="false" outlineLevel="0" collapsed="false">
      <c r="A551" s="7" t="n">
        <v>1012</v>
      </c>
      <c r="B551" s="7" t="s">
        <v>119</v>
      </c>
      <c r="C551" s="9" t="s">
        <v>4204</v>
      </c>
    </row>
    <row r="552" customFormat="false" ht="15" hidden="false" customHeight="false" outlineLevel="0" collapsed="false">
      <c r="A552" s="7" t="n">
        <v>1012</v>
      </c>
      <c r="B552" s="7" t="s">
        <v>119</v>
      </c>
      <c r="C552" s="9" t="s">
        <v>4205</v>
      </c>
    </row>
    <row r="553" customFormat="false" ht="15" hidden="false" customHeight="false" outlineLevel="0" collapsed="false">
      <c r="A553" s="7" t="n">
        <v>1013</v>
      </c>
      <c r="B553" s="7" t="s">
        <v>119</v>
      </c>
      <c r="C553" s="9" t="s">
        <v>4210</v>
      </c>
    </row>
    <row r="554" customFormat="false" ht="15" hidden="false" customHeight="false" outlineLevel="0" collapsed="false">
      <c r="A554" s="7" t="n">
        <v>1013</v>
      </c>
      <c r="B554" s="7" t="s">
        <v>83</v>
      </c>
      <c r="C554" s="9" t="s">
        <v>4210</v>
      </c>
    </row>
    <row r="555" customFormat="false" ht="15" hidden="false" customHeight="false" outlineLevel="0" collapsed="false">
      <c r="A555" s="7" t="n">
        <v>1014</v>
      </c>
      <c r="B555" s="7" t="s">
        <v>144</v>
      </c>
      <c r="C555" s="9" t="s">
        <v>4204</v>
      </c>
    </row>
    <row r="556" customFormat="false" ht="15" hidden="false" customHeight="false" outlineLevel="0" collapsed="false">
      <c r="A556" s="7" t="n">
        <v>1017</v>
      </c>
      <c r="B556" s="7" t="s">
        <v>91</v>
      </c>
      <c r="C556" s="9" t="s">
        <v>4210</v>
      </c>
    </row>
    <row r="557" customFormat="false" ht="15" hidden="false" customHeight="false" outlineLevel="0" collapsed="false">
      <c r="A557" s="7" t="n">
        <v>1017</v>
      </c>
      <c r="B557" s="7" t="s">
        <v>119</v>
      </c>
      <c r="C557" s="9" t="s">
        <v>4210</v>
      </c>
    </row>
    <row r="558" customFormat="false" ht="15" hidden="false" customHeight="false" outlineLevel="0" collapsed="false">
      <c r="A558" s="7" t="n">
        <v>1021</v>
      </c>
      <c r="B558" s="7" t="s">
        <v>110</v>
      </c>
      <c r="C558" s="9" t="s">
        <v>4204</v>
      </c>
    </row>
    <row r="559" customFormat="false" ht="15" hidden="false" customHeight="false" outlineLevel="0" collapsed="false">
      <c r="A559" s="7" t="n">
        <v>1021</v>
      </c>
      <c r="B559" s="7" t="s">
        <v>110</v>
      </c>
      <c r="C559" s="9" t="s">
        <v>4203</v>
      </c>
    </row>
    <row r="560" customFormat="false" ht="15" hidden="false" customHeight="false" outlineLevel="0" collapsed="false">
      <c r="A560" s="7" t="n">
        <v>1022</v>
      </c>
      <c r="B560" s="7" t="s">
        <v>83</v>
      </c>
      <c r="C560" s="9" t="s">
        <v>4208</v>
      </c>
    </row>
    <row r="561" customFormat="false" ht="15" hidden="false" customHeight="false" outlineLevel="0" collapsed="false">
      <c r="A561" s="7" t="n">
        <v>1022</v>
      </c>
      <c r="B561" s="7" t="s">
        <v>83</v>
      </c>
      <c r="C561" s="9" t="s">
        <v>4206</v>
      </c>
    </row>
    <row r="562" customFormat="false" ht="15" hidden="false" customHeight="false" outlineLevel="0" collapsed="false">
      <c r="A562" s="7" t="n">
        <v>1026</v>
      </c>
      <c r="B562" s="7" t="s">
        <v>248</v>
      </c>
      <c r="C562" s="9" t="s">
        <v>4204</v>
      </c>
    </row>
    <row r="563" customFormat="false" ht="15" hidden="false" customHeight="false" outlineLevel="0" collapsed="false">
      <c r="A563" s="7" t="n">
        <v>1026</v>
      </c>
      <c r="B563" s="7" t="s">
        <v>248</v>
      </c>
      <c r="C563" s="9" t="s">
        <v>4203</v>
      </c>
    </row>
    <row r="564" customFormat="false" ht="15" hidden="false" customHeight="false" outlineLevel="0" collapsed="false">
      <c r="A564" s="7" t="n">
        <v>1027</v>
      </c>
      <c r="B564" s="7" t="s">
        <v>110</v>
      </c>
      <c r="C564" s="9" t="s">
        <v>4204</v>
      </c>
    </row>
    <row r="565" customFormat="false" ht="15" hidden="false" customHeight="false" outlineLevel="0" collapsed="false">
      <c r="A565" s="7" t="n">
        <v>1029</v>
      </c>
      <c r="B565" s="7" t="s">
        <v>91</v>
      </c>
      <c r="C565" s="9" t="s">
        <v>4204</v>
      </c>
    </row>
    <row r="566" customFormat="false" ht="15" hidden="false" customHeight="false" outlineLevel="0" collapsed="false">
      <c r="A566" s="7" t="n">
        <v>1029</v>
      </c>
      <c r="B566" s="7" t="s">
        <v>91</v>
      </c>
      <c r="C566" s="9" t="s">
        <v>4203</v>
      </c>
    </row>
    <row r="567" customFormat="false" ht="15" hidden="false" customHeight="false" outlineLevel="0" collapsed="false">
      <c r="A567" s="7" t="n">
        <v>1030</v>
      </c>
      <c r="B567" s="7" t="s">
        <v>1940</v>
      </c>
      <c r="C567" s="9" t="s">
        <v>4204</v>
      </c>
    </row>
    <row r="568" customFormat="false" ht="15" hidden="false" customHeight="false" outlineLevel="0" collapsed="false">
      <c r="A568" s="7" t="n">
        <v>1030</v>
      </c>
      <c r="B568" s="7" t="s">
        <v>1940</v>
      </c>
      <c r="C568" s="9" t="s">
        <v>4203</v>
      </c>
    </row>
    <row r="569" customFormat="false" ht="15" hidden="false" customHeight="false" outlineLevel="0" collapsed="false">
      <c r="A569" s="7" t="n">
        <v>1031</v>
      </c>
      <c r="B569" s="7" t="s">
        <v>110</v>
      </c>
      <c r="C569" s="9" t="s">
        <v>4208</v>
      </c>
    </row>
    <row r="570" customFormat="false" ht="15" hidden="false" customHeight="false" outlineLevel="0" collapsed="false">
      <c r="A570" s="7" t="n">
        <v>1031</v>
      </c>
      <c r="B570" s="7" t="s">
        <v>110</v>
      </c>
      <c r="C570" s="9" t="s">
        <v>4206</v>
      </c>
    </row>
    <row r="571" customFormat="false" ht="15" hidden="false" customHeight="false" outlineLevel="0" collapsed="false">
      <c r="A571" s="7" t="n">
        <v>1032</v>
      </c>
      <c r="B571" s="7" t="s">
        <v>83</v>
      </c>
      <c r="C571" s="9" t="s">
        <v>4204</v>
      </c>
    </row>
    <row r="572" customFormat="false" ht="15" hidden="false" customHeight="false" outlineLevel="0" collapsed="false">
      <c r="A572" s="7" t="n">
        <v>1035</v>
      </c>
      <c r="B572" s="7" t="s">
        <v>92</v>
      </c>
      <c r="C572" s="9" t="s">
        <v>4204</v>
      </c>
    </row>
    <row r="573" customFormat="false" ht="15" hidden="false" customHeight="false" outlineLevel="0" collapsed="false">
      <c r="A573" s="7" t="n">
        <v>1037</v>
      </c>
      <c r="B573" s="7" t="s">
        <v>147</v>
      </c>
      <c r="C573" s="9" t="s">
        <v>4208</v>
      </c>
    </row>
    <row r="574" customFormat="false" ht="15" hidden="false" customHeight="false" outlineLevel="0" collapsed="false">
      <c r="A574" s="7" t="n">
        <v>1037</v>
      </c>
      <c r="B574" s="7" t="s">
        <v>147</v>
      </c>
      <c r="C574" s="9" t="s">
        <v>4206</v>
      </c>
    </row>
    <row r="575" customFormat="false" ht="15" hidden="false" customHeight="false" outlineLevel="0" collapsed="false">
      <c r="A575" s="7" t="n">
        <v>1038</v>
      </c>
      <c r="B575" s="7" t="s">
        <v>144</v>
      </c>
      <c r="C575" s="9" t="s">
        <v>4206</v>
      </c>
    </row>
    <row r="576" customFormat="false" ht="15" hidden="false" customHeight="false" outlineLevel="0" collapsed="false">
      <c r="A576" s="7" t="n">
        <v>1040</v>
      </c>
      <c r="B576" s="7" t="s">
        <v>144</v>
      </c>
      <c r="C576" s="9" t="s">
        <v>4208</v>
      </c>
    </row>
    <row r="577" customFormat="false" ht="15" hidden="false" customHeight="false" outlineLevel="0" collapsed="false">
      <c r="A577" s="7" t="n">
        <v>1043</v>
      </c>
      <c r="B577" s="7" t="s">
        <v>91</v>
      </c>
      <c r="C577" s="9" t="s">
        <v>4204</v>
      </c>
    </row>
    <row r="578" customFormat="false" ht="15" hidden="false" customHeight="false" outlineLevel="0" collapsed="false">
      <c r="A578" s="7" t="n">
        <v>1044</v>
      </c>
      <c r="B578" s="7" t="s">
        <v>83</v>
      </c>
      <c r="C578" s="9" t="s">
        <v>4204</v>
      </c>
    </row>
    <row r="579" customFormat="false" ht="15" hidden="false" customHeight="false" outlineLevel="0" collapsed="false">
      <c r="A579" s="7" t="n">
        <v>1044</v>
      </c>
      <c r="B579" s="7" t="s">
        <v>83</v>
      </c>
      <c r="C579" s="9" t="s">
        <v>4203</v>
      </c>
    </row>
    <row r="580" customFormat="false" ht="15" hidden="false" customHeight="false" outlineLevel="0" collapsed="false">
      <c r="A580" s="7" t="n">
        <v>1045</v>
      </c>
      <c r="B580" s="7" t="s">
        <v>110</v>
      </c>
      <c r="C580" s="9" t="s">
        <v>4204</v>
      </c>
    </row>
    <row r="581" customFormat="false" ht="15" hidden="false" customHeight="false" outlineLevel="0" collapsed="false">
      <c r="A581" s="7" t="n">
        <v>1045</v>
      </c>
      <c r="B581" s="7" t="s">
        <v>110</v>
      </c>
      <c r="C581" s="9" t="s">
        <v>4203</v>
      </c>
    </row>
    <row r="582" customFormat="false" ht="15" hidden="false" customHeight="false" outlineLevel="0" collapsed="false">
      <c r="A582" s="7" t="n">
        <v>1046</v>
      </c>
      <c r="B582" s="7" t="s">
        <v>92</v>
      </c>
      <c r="C582" s="9" t="s">
        <v>4208</v>
      </c>
    </row>
    <row r="583" customFormat="false" ht="15" hidden="false" customHeight="false" outlineLevel="0" collapsed="false">
      <c r="A583" s="7" t="n">
        <v>1046</v>
      </c>
      <c r="B583" s="7" t="s">
        <v>92</v>
      </c>
      <c r="C583" s="9" t="s">
        <v>4206</v>
      </c>
    </row>
    <row r="584" customFormat="false" ht="15" hidden="false" customHeight="false" outlineLevel="0" collapsed="false">
      <c r="A584" s="7" t="n">
        <v>1047</v>
      </c>
      <c r="B584" s="7" t="s">
        <v>110</v>
      </c>
      <c r="C584" s="9" t="s">
        <v>4204</v>
      </c>
    </row>
    <row r="585" customFormat="false" ht="15" hidden="false" customHeight="false" outlineLevel="0" collapsed="false">
      <c r="A585" s="7" t="n">
        <v>1047</v>
      </c>
      <c r="B585" s="7" t="s">
        <v>110</v>
      </c>
      <c r="C585" s="9" t="s">
        <v>4203</v>
      </c>
    </row>
    <row r="586" customFormat="false" ht="15" hidden="false" customHeight="false" outlineLevel="0" collapsed="false">
      <c r="A586" s="7" t="n">
        <v>1048</v>
      </c>
      <c r="B586" s="7" t="s">
        <v>650</v>
      </c>
      <c r="C586" s="9" t="s">
        <v>4204</v>
      </c>
    </row>
    <row r="587" customFormat="false" ht="15" hidden="false" customHeight="false" outlineLevel="0" collapsed="false">
      <c r="A587" s="7" t="n">
        <v>1048</v>
      </c>
      <c r="B587" s="7" t="s">
        <v>650</v>
      </c>
      <c r="C587" s="9" t="s">
        <v>4203</v>
      </c>
    </row>
    <row r="588" customFormat="false" ht="15" hidden="false" customHeight="false" outlineLevel="0" collapsed="false">
      <c r="A588" s="7" t="n">
        <v>1049</v>
      </c>
      <c r="B588" s="7" t="s">
        <v>110</v>
      </c>
      <c r="C588" s="9" t="s">
        <v>4204</v>
      </c>
    </row>
    <row r="589" customFormat="false" ht="15" hidden="false" customHeight="false" outlineLevel="0" collapsed="false">
      <c r="A589" s="7" t="n">
        <v>1049</v>
      </c>
      <c r="B589" s="7" t="s">
        <v>110</v>
      </c>
      <c r="C589" s="9" t="s">
        <v>4203</v>
      </c>
    </row>
    <row r="590" customFormat="false" ht="15" hidden="false" customHeight="false" outlineLevel="0" collapsed="false">
      <c r="A590" s="7" t="n">
        <v>1050</v>
      </c>
      <c r="B590" s="7" t="s">
        <v>107</v>
      </c>
      <c r="C590" s="9" t="s">
        <v>4204</v>
      </c>
    </row>
    <row r="591" customFormat="false" ht="15" hidden="false" customHeight="false" outlineLevel="0" collapsed="false">
      <c r="A591" s="7" t="n">
        <v>1050</v>
      </c>
      <c r="B591" s="7" t="s">
        <v>107</v>
      </c>
      <c r="C591" s="9" t="s">
        <v>4203</v>
      </c>
    </row>
    <row r="592" customFormat="false" ht="15" hidden="false" customHeight="false" outlineLevel="0" collapsed="false">
      <c r="A592" s="7" t="n">
        <v>1052</v>
      </c>
      <c r="B592" s="7" t="s">
        <v>110</v>
      </c>
      <c r="C592" s="9" t="s">
        <v>4204</v>
      </c>
    </row>
    <row r="593" customFormat="false" ht="15" hidden="false" customHeight="false" outlineLevel="0" collapsed="false">
      <c r="A593" s="7" t="n">
        <v>1052</v>
      </c>
      <c r="B593" s="7" t="s">
        <v>110</v>
      </c>
      <c r="C593" s="9" t="s">
        <v>4203</v>
      </c>
    </row>
    <row r="594" customFormat="false" ht="15" hidden="false" customHeight="false" outlineLevel="0" collapsed="false">
      <c r="A594" s="7" t="n">
        <v>1054</v>
      </c>
      <c r="B594" s="7" t="s">
        <v>144</v>
      </c>
      <c r="C594" s="9" t="s">
        <v>4204</v>
      </c>
    </row>
    <row r="595" customFormat="false" ht="15" hidden="false" customHeight="false" outlineLevel="0" collapsed="false">
      <c r="A595" s="7" t="n">
        <v>1056</v>
      </c>
      <c r="B595" s="7" t="s">
        <v>119</v>
      </c>
      <c r="C595" s="9" t="s">
        <v>4204</v>
      </c>
    </row>
    <row r="596" customFormat="false" ht="15" hidden="false" customHeight="false" outlineLevel="0" collapsed="false">
      <c r="A596" s="7" t="n">
        <v>1056</v>
      </c>
      <c r="B596" s="7" t="s">
        <v>119</v>
      </c>
      <c r="C596" s="9" t="s">
        <v>4206</v>
      </c>
    </row>
    <row r="597" customFormat="false" ht="15" hidden="false" customHeight="false" outlineLevel="0" collapsed="false">
      <c r="A597" s="7" t="n">
        <v>1056</v>
      </c>
      <c r="B597" s="7" t="s">
        <v>119</v>
      </c>
      <c r="C597" s="9" t="s">
        <v>4203</v>
      </c>
    </row>
    <row r="598" customFormat="false" ht="15" hidden="false" customHeight="false" outlineLevel="0" collapsed="false">
      <c r="A598" s="7" t="n">
        <v>1056</v>
      </c>
      <c r="B598" s="7" t="s">
        <v>83</v>
      </c>
      <c r="C598" s="9" t="s">
        <v>4204</v>
      </c>
    </row>
    <row r="599" customFormat="false" ht="15" hidden="false" customHeight="false" outlineLevel="0" collapsed="false">
      <c r="A599" s="7" t="n">
        <v>1056</v>
      </c>
      <c r="B599" s="7" t="s">
        <v>83</v>
      </c>
      <c r="C599" s="9" t="s">
        <v>4206</v>
      </c>
    </row>
    <row r="600" customFormat="false" ht="15" hidden="false" customHeight="false" outlineLevel="0" collapsed="false">
      <c r="A600" s="7" t="n">
        <v>1056</v>
      </c>
      <c r="B600" s="7" t="s">
        <v>83</v>
      </c>
      <c r="C600" s="9" t="s">
        <v>4203</v>
      </c>
    </row>
    <row r="601" customFormat="false" ht="15" hidden="false" customHeight="false" outlineLevel="0" collapsed="false">
      <c r="A601" s="7" t="n">
        <v>1057</v>
      </c>
      <c r="B601" s="7" t="s">
        <v>83</v>
      </c>
      <c r="C601" s="9" t="s">
        <v>4208</v>
      </c>
    </row>
    <row r="602" customFormat="false" ht="15" hidden="false" customHeight="false" outlineLevel="0" collapsed="false">
      <c r="A602" s="7" t="n">
        <v>1057</v>
      </c>
      <c r="B602" s="7" t="s">
        <v>83</v>
      </c>
      <c r="C602" s="9" t="s">
        <v>4206</v>
      </c>
    </row>
    <row r="603" customFormat="false" ht="15" hidden="false" customHeight="false" outlineLevel="0" collapsed="false">
      <c r="A603" s="7" t="n">
        <v>1059</v>
      </c>
      <c r="B603" s="7" t="s">
        <v>110</v>
      </c>
      <c r="C603" s="9" t="s">
        <v>4208</v>
      </c>
    </row>
    <row r="604" customFormat="false" ht="15" hidden="false" customHeight="false" outlineLevel="0" collapsed="false">
      <c r="A604" s="7" t="n">
        <v>1059</v>
      </c>
      <c r="B604" s="7" t="s">
        <v>110</v>
      </c>
      <c r="C604" s="9" t="s">
        <v>4206</v>
      </c>
    </row>
    <row r="605" customFormat="false" ht="15" hidden="false" customHeight="false" outlineLevel="0" collapsed="false">
      <c r="A605" s="7" t="n">
        <v>1060</v>
      </c>
      <c r="B605" s="7" t="s">
        <v>144</v>
      </c>
      <c r="C605" s="9" t="s">
        <v>4206</v>
      </c>
    </row>
    <row r="606" customFormat="false" ht="15" hidden="false" customHeight="false" outlineLevel="0" collapsed="false">
      <c r="A606" s="7" t="n">
        <v>1062</v>
      </c>
      <c r="B606" s="7" t="s">
        <v>144</v>
      </c>
      <c r="C606" s="9" t="s">
        <v>4208</v>
      </c>
    </row>
    <row r="607" customFormat="false" ht="15" hidden="false" customHeight="false" outlineLevel="0" collapsed="false">
      <c r="A607" s="7" t="n">
        <v>1062</v>
      </c>
      <c r="B607" s="7" t="s">
        <v>144</v>
      </c>
      <c r="C607" s="9" t="s">
        <v>4206</v>
      </c>
    </row>
    <row r="608" customFormat="false" ht="15" hidden="false" customHeight="false" outlineLevel="0" collapsed="false">
      <c r="A608" s="7" t="n">
        <v>1064</v>
      </c>
      <c r="B608" s="7" t="s">
        <v>110</v>
      </c>
      <c r="C608" s="9" t="s">
        <v>4204</v>
      </c>
    </row>
    <row r="609" customFormat="false" ht="15" hidden="false" customHeight="false" outlineLevel="0" collapsed="false">
      <c r="A609" s="7" t="n">
        <v>1064</v>
      </c>
      <c r="B609" s="7" t="s">
        <v>110</v>
      </c>
      <c r="C609" s="9" t="s">
        <v>4204</v>
      </c>
    </row>
    <row r="610" customFormat="false" ht="15" hidden="false" customHeight="false" outlineLevel="0" collapsed="false">
      <c r="A610" s="7" t="n">
        <v>1066</v>
      </c>
      <c r="B610" s="7" t="s">
        <v>83</v>
      </c>
      <c r="C610" s="9" t="s">
        <v>4205</v>
      </c>
    </row>
    <row r="611" customFormat="false" ht="15" hidden="false" customHeight="false" outlineLevel="0" collapsed="false">
      <c r="A611" s="7" t="n">
        <v>1068</v>
      </c>
      <c r="B611" s="7" t="s">
        <v>96</v>
      </c>
      <c r="C611" s="9" t="s">
        <v>4204</v>
      </c>
    </row>
    <row r="612" customFormat="false" ht="15" hidden="false" customHeight="false" outlineLevel="0" collapsed="false">
      <c r="A612" s="7" t="n">
        <v>1078</v>
      </c>
      <c r="B612" s="7" t="s">
        <v>119</v>
      </c>
      <c r="C612" s="9" t="s">
        <v>4206</v>
      </c>
    </row>
    <row r="613" customFormat="false" ht="15" hidden="false" customHeight="false" outlineLevel="0" collapsed="false">
      <c r="A613" s="7" t="n">
        <v>1079</v>
      </c>
      <c r="B613" s="7" t="s">
        <v>144</v>
      </c>
      <c r="C613" s="9" t="s">
        <v>4208</v>
      </c>
    </row>
    <row r="614" customFormat="false" ht="15" hidden="false" customHeight="false" outlineLevel="0" collapsed="false">
      <c r="A614" s="7" t="n">
        <v>1079</v>
      </c>
      <c r="B614" s="7" t="s">
        <v>144</v>
      </c>
      <c r="C614" s="9" t="s">
        <v>4206</v>
      </c>
    </row>
    <row r="615" customFormat="false" ht="15" hidden="false" customHeight="false" outlineLevel="0" collapsed="false">
      <c r="A615" s="7" t="n">
        <v>1091</v>
      </c>
      <c r="B615" s="7" t="s">
        <v>107</v>
      </c>
      <c r="C615" s="9" t="s">
        <v>4204</v>
      </c>
    </row>
    <row r="616" customFormat="false" ht="15" hidden="false" customHeight="false" outlineLevel="0" collapsed="false">
      <c r="A616" s="7" t="n">
        <v>1092</v>
      </c>
      <c r="B616" s="7" t="s">
        <v>110</v>
      </c>
      <c r="C616" s="9" t="s">
        <v>4208</v>
      </c>
    </row>
    <row r="617" customFormat="false" ht="15" hidden="false" customHeight="false" outlineLevel="0" collapsed="false">
      <c r="A617" s="7" t="n">
        <v>1092</v>
      </c>
      <c r="B617" s="7" t="s">
        <v>110</v>
      </c>
      <c r="C617" s="9" t="s">
        <v>4206</v>
      </c>
    </row>
    <row r="618" customFormat="false" ht="15" hidden="false" customHeight="false" outlineLevel="0" collapsed="false">
      <c r="A618" s="7" t="n">
        <v>1096</v>
      </c>
      <c r="B618" s="7" t="s">
        <v>83</v>
      </c>
      <c r="C618" s="9" t="s">
        <v>4203</v>
      </c>
    </row>
    <row r="619" customFormat="false" ht="15" hidden="false" customHeight="false" outlineLevel="0" collapsed="false">
      <c r="A619" s="7" t="n">
        <v>1099</v>
      </c>
      <c r="B619" s="7" t="s">
        <v>239</v>
      </c>
      <c r="C619" s="9" t="s">
        <v>4204</v>
      </c>
    </row>
    <row r="620" customFormat="false" ht="15" hidden="false" customHeight="false" outlineLevel="0" collapsed="false">
      <c r="A620" s="7" t="n">
        <v>1099</v>
      </c>
      <c r="B620" s="7" t="s">
        <v>578</v>
      </c>
      <c r="C620" s="9" t="s">
        <v>4204</v>
      </c>
    </row>
    <row r="621" customFormat="false" ht="15" hidden="false" customHeight="false" outlineLevel="0" collapsed="false">
      <c r="A621" s="7" t="n">
        <v>1103</v>
      </c>
      <c r="B621" s="7" t="s">
        <v>144</v>
      </c>
      <c r="C621" s="9" t="s">
        <v>4208</v>
      </c>
    </row>
    <row r="622" customFormat="false" ht="15" hidden="false" customHeight="false" outlineLevel="0" collapsed="false">
      <c r="A622" s="7" t="n">
        <v>1104</v>
      </c>
      <c r="B622" s="7" t="s">
        <v>110</v>
      </c>
      <c r="C622" s="9" t="s">
        <v>4204</v>
      </c>
    </row>
    <row r="623" customFormat="false" ht="15" hidden="false" customHeight="false" outlineLevel="0" collapsed="false">
      <c r="A623" s="7" t="n">
        <v>1105</v>
      </c>
      <c r="B623" s="7" t="s">
        <v>144</v>
      </c>
      <c r="C623" s="9" t="s">
        <v>4208</v>
      </c>
    </row>
    <row r="624" customFormat="false" ht="15" hidden="false" customHeight="false" outlineLevel="0" collapsed="false">
      <c r="A624" s="7" t="n">
        <v>1105</v>
      </c>
      <c r="B624" s="7" t="s">
        <v>144</v>
      </c>
      <c r="C624" s="9" t="s">
        <v>4206</v>
      </c>
    </row>
    <row r="625" customFormat="false" ht="15" hidden="false" customHeight="false" outlineLevel="0" collapsed="false">
      <c r="A625" s="7" t="n">
        <v>1106</v>
      </c>
      <c r="B625" s="7" t="s">
        <v>107</v>
      </c>
      <c r="C625" s="9" t="s">
        <v>4206</v>
      </c>
    </row>
    <row r="626" customFormat="false" ht="15" hidden="false" customHeight="false" outlineLevel="0" collapsed="false">
      <c r="A626" s="7" t="n">
        <v>1108</v>
      </c>
      <c r="B626" s="7" t="s">
        <v>83</v>
      </c>
      <c r="C626" s="9" t="s">
        <v>4204</v>
      </c>
    </row>
    <row r="627" customFormat="false" ht="15" hidden="false" customHeight="false" outlineLevel="0" collapsed="false">
      <c r="A627" s="7" t="n">
        <v>1108</v>
      </c>
      <c r="B627" s="7" t="s">
        <v>83</v>
      </c>
      <c r="C627" s="9" t="s">
        <v>4203</v>
      </c>
    </row>
    <row r="628" customFormat="false" ht="15" hidden="false" customHeight="false" outlineLevel="0" collapsed="false">
      <c r="A628" s="7" t="n">
        <v>1110</v>
      </c>
      <c r="B628" s="7" t="s">
        <v>83</v>
      </c>
      <c r="C628" s="9" t="s">
        <v>4208</v>
      </c>
    </row>
    <row r="629" customFormat="false" ht="15" hidden="false" customHeight="false" outlineLevel="0" collapsed="false">
      <c r="A629" s="7" t="n">
        <v>1113</v>
      </c>
      <c r="B629" s="7" t="s">
        <v>83</v>
      </c>
      <c r="C629" s="9" t="s">
        <v>4210</v>
      </c>
    </row>
    <row r="630" customFormat="false" ht="15" hidden="false" customHeight="false" outlineLevel="0" collapsed="false">
      <c r="A630" s="7" t="n">
        <v>1113</v>
      </c>
      <c r="B630" s="7" t="s">
        <v>110</v>
      </c>
      <c r="C630" s="9" t="s">
        <v>4210</v>
      </c>
    </row>
    <row r="631" customFormat="false" ht="15" hidden="false" customHeight="false" outlineLevel="0" collapsed="false">
      <c r="A631" s="7" t="n">
        <v>1114</v>
      </c>
      <c r="B631" s="7" t="s">
        <v>83</v>
      </c>
      <c r="C631" s="9" t="s">
        <v>4204</v>
      </c>
    </row>
    <row r="632" customFormat="false" ht="15" hidden="false" customHeight="false" outlineLevel="0" collapsed="false">
      <c r="A632" s="7" t="n">
        <v>1115</v>
      </c>
      <c r="B632" s="7" t="s">
        <v>2321</v>
      </c>
      <c r="C632" s="9" t="s">
        <v>4204</v>
      </c>
    </row>
    <row r="633" customFormat="false" ht="15" hidden="false" customHeight="false" outlineLevel="0" collapsed="false">
      <c r="A633" s="7" t="n">
        <v>1116</v>
      </c>
      <c r="B633" s="7" t="s">
        <v>144</v>
      </c>
      <c r="C633" s="9" t="s">
        <v>4204</v>
      </c>
    </row>
    <row r="634" customFormat="false" ht="15" hidden="false" customHeight="false" outlineLevel="0" collapsed="false">
      <c r="A634" s="7" t="n">
        <v>1120</v>
      </c>
      <c r="B634" s="7" t="s">
        <v>92</v>
      </c>
      <c r="C634" s="9" t="s">
        <v>4204</v>
      </c>
    </row>
    <row r="635" customFormat="false" ht="15" hidden="false" customHeight="false" outlineLevel="0" collapsed="false">
      <c r="A635" s="7" t="n">
        <v>1121</v>
      </c>
      <c r="B635" s="7" t="s">
        <v>83</v>
      </c>
      <c r="C635" s="9" t="s">
        <v>4204</v>
      </c>
    </row>
    <row r="636" customFormat="false" ht="15" hidden="false" customHeight="false" outlineLevel="0" collapsed="false">
      <c r="A636" s="7" t="n">
        <v>1122</v>
      </c>
      <c r="B636" s="7" t="s">
        <v>144</v>
      </c>
      <c r="C636" s="9" t="s">
        <v>4204</v>
      </c>
    </row>
    <row r="637" customFormat="false" ht="15" hidden="false" customHeight="false" outlineLevel="0" collapsed="false">
      <c r="A637" s="7" t="n">
        <v>1123</v>
      </c>
      <c r="B637" s="7" t="s">
        <v>92</v>
      </c>
      <c r="C637" s="9" t="s">
        <v>4204</v>
      </c>
    </row>
    <row r="638" customFormat="false" ht="15" hidden="false" customHeight="false" outlineLevel="0" collapsed="false">
      <c r="A638" s="7" t="n">
        <v>1125</v>
      </c>
      <c r="B638" s="7" t="s">
        <v>144</v>
      </c>
      <c r="C638" s="9" t="s">
        <v>4204</v>
      </c>
    </row>
    <row r="639" customFormat="false" ht="15" hidden="false" customHeight="false" outlineLevel="0" collapsed="false">
      <c r="A639" s="7" t="n">
        <v>1129</v>
      </c>
      <c r="B639" s="7" t="s">
        <v>119</v>
      </c>
      <c r="C639" s="9" t="s">
        <v>4204</v>
      </c>
    </row>
    <row r="640" customFormat="false" ht="15" hidden="false" customHeight="false" outlineLevel="0" collapsed="false">
      <c r="A640" s="7" t="n">
        <v>1131</v>
      </c>
      <c r="B640" s="7" t="s">
        <v>107</v>
      </c>
      <c r="C640" s="9" t="s">
        <v>4204</v>
      </c>
    </row>
    <row r="641" customFormat="false" ht="15" hidden="false" customHeight="false" outlineLevel="0" collapsed="false">
      <c r="A641" s="7" t="n">
        <v>1132</v>
      </c>
      <c r="B641" s="7" t="s">
        <v>107</v>
      </c>
      <c r="C641" s="9" t="s">
        <v>4204</v>
      </c>
    </row>
    <row r="642" customFormat="false" ht="15" hidden="false" customHeight="false" outlineLevel="0" collapsed="false">
      <c r="A642" s="7" t="n">
        <v>1133</v>
      </c>
      <c r="B642" s="7" t="s">
        <v>91</v>
      </c>
      <c r="C642" s="9" t="s">
        <v>4204</v>
      </c>
    </row>
    <row r="643" customFormat="false" ht="15" hidden="false" customHeight="false" outlineLevel="0" collapsed="false">
      <c r="A643" s="7" t="n">
        <v>1134</v>
      </c>
      <c r="B643" s="7" t="s">
        <v>144</v>
      </c>
      <c r="C643" s="9" t="s">
        <v>4212</v>
      </c>
    </row>
    <row r="644" customFormat="false" ht="15" hidden="false" customHeight="false" outlineLevel="0" collapsed="false">
      <c r="A644" s="7" t="n">
        <v>1134</v>
      </c>
      <c r="B644" s="7" t="s">
        <v>144</v>
      </c>
      <c r="C644" s="9" t="s">
        <v>4208</v>
      </c>
    </row>
    <row r="645" customFormat="false" ht="15" hidden="false" customHeight="false" outlineLevel="0" collapsed="false">
      <c r="A645" s="7" t="n">
        <v>1134</v>
      </c>
      <c r="B645" s="7" t="s">
        <v>144</v>
      </c>
      <c r="C645" s="9" t="s">
        <v>4204</v>
      </c>
    </row>
    <row r="646" customFormat="false" ht="15" hidden="false" customHeight="false" outlineLevel="0" collapsed="false">
      <c r="A646" s="7" t="n">
        <v>1134</v>
      </c>
      <c r="B646" s="7" t="s">
        <v>144</v>
      </c>
      <c r="C646" s="9" t="s">
        <v>4206</v>
      </c>
    </row>
    <row r="647" customFormat="false" ht="15" hidden="false" customHeight="false" outlineLevel="0" collapsed="false">
      <c r="A647" s="7" t="n">
        <v>1134</v>
      </c>
      <c r="B647" s="7" t="s">
        <v>119</v>
      </c>
      <c r="C647" s="9" t="s">
        <v>4212</v>
      </c>
    </row>
    <row r="648" customFormat="false" ht="15" hidden="false" customHeight="false" outlineLevel="0" collapsed="false">
      <c r="A648" s="7" t="n">
        <v>1134</v>
      </c>
      <c r="B648" s="7" t="s">
        <v>119</v>
      </c>
      <c r="C648" s="9" t="s">
        <v>4208</v>
      </c>
    </row>
    <row r="649" customFormat="false" ht="15" hidden="false" customHeight="false" outlineLevel="0" collapsed="false">
      <c r="A649" s="7" t="n">
        <v>1134</v>
      </c>
      <c r="B649" s="7" t="s">
        <v>119</v>
      </c>
      <c r="C649" s="9" t="s">
        <v>4204</v>
      </c>
    </row>
    <row r="650" customFormat="false" ht="15" hidden="false" customHeight="false" outlineLevel="0" collapsed="false">
      <c r="A650" s="7" t="n">
        <v>1134</v>
      </c>
      <c r="B650" s="7" t="s">
        <v>119</v>
      </c>
      <c r="C650" s="9" t="s">
        <v>4206</v>
      </c>
    </row>
    <row r="651" customFormat="false" ht="15" hidden="false" customHeight="false" outlineLevel="0" collapsed="false">
      <c r="A651" s="7" t="n">
        <v>1139</v>
      </c>
      <c r="B651" s="7" t="s">
        <v>119</v>
      </c>
      <c r="C651" s="9" t="s">
        <v>4204</v>
      </c>
    </row>
    <row r="652" customFormat="false" ht="15" hidden="false" customHeight="false" outlineLevel="0" collapsed="false">
      <c r="A652" s="7" t="n">
        <v>1142</v>
      </c>
      <c r="B652" s="7" t="s">
        <v>107</v>
      </c>
      <c r="C652" s="9" t="s">
        <v>4204</v>
      </c>
    </row>
    <row r="653" customFormat="false" ht="15" hidden="false" customHeight="false" outlineLevel="0" collapsed="false">
      <c r="A653" s="7" t="n">
        <v>1142</v>
      </c>
      <c r="B653" s="7" t="s">
        <v>107</v>
      </c>
      <c r="C653" s="9" t="s">
        <v>4206</v>
      </c>
    </row>
    <row r="654" customFormat="false" ht="15" hidden="false" customHeight="false" outlineLevel="0" collapsed="false">
      <c r="A654" s="7" t="n">
        <v>1142</v>
      </c>
      <c r="B654" s="7" t="s">
        <v>107</v>
      </c>
      <c r="C654" s="9" t="s">
        <v>4203</v>
      </c>
    </row>
    <row r="655" customFormat="false" ht="15" hidden="false" customHeight="false" outlineLevel="0" collapsed="false">
      <c r="A655" s="7" t="n">
        <v>1146</v>
      </c>
      <c r="B655" s="7" t="s">
        <v>119</v>
      </c>
      <c r="C655" s="9" t="s">
        <v>4208</v>
      </c>
    </row>
    <row r="656" customFormat="false" ht="15" hidden="false" customHeight="false" outlineLevel="0" collapsed="false">
      <c r="A656" s="7" t="n">
        <v>1146</v>
      </c>
      <c r="B656" s="7" t="s">
        <v>119</v>
      </c>
      <c r="C656" s="9" t="s">
        <v>4206</v>
      </c>
    </row>
    <row r="657" customFormat="false" ht="15" hidden="false" customHeight="false" outlineLevel="0" collapsed="false">
      <c r="A657" s="7" t="n">
        <v>1147</v>
      </c>
      <c r="B657" s="7" t="s">
        <v>147</v>
      </c>
      <c r="C657" s="9" t="s">
        <v>4206</v>
      </c>
    </row>
    <row r="658" customFormat="false" ht="15" hidden="false" customHeight="false" outlineLevel="0" collapsed="false">
      <c r="A658" s="7" t="n">
        <v>1152</v>
      </c>
      <c r="B658" s="7" t="s">
        <v>83</v>
      </c>
      <c r="C658" s="9" t="s">
        <v>4208</v>
      </c>
    </row>
    <row r="659" customFormat="false" ht="15" hidden="false" customHeight="false" outlineLevel="0" collapsed="false">
      <c r="A659" s="7" t="n">
        <v>1153</v>
      </c>
      <c r="B659" s="7" t="s">
        <v>119</v>
      </c>
      <c r="C659" s="9" t="s">
        <v>4208</v>
      </c>
    </row>
    <row r="660" customFormat="false" ht="15" hidden="false" customHeight="false" outlineLevel="0" collapsed="false">
      <c r="A660" s="7" t="n">
        <v>1153</v>
      </c>
      <c r="B660" s="7" t="s">
        <v>119</v>
      </c>
      <c r="C660" s="9" t="s">
        <v>4206</v>
      </c>
    </row>
    <row r="661" customFormat="false" ht="15" hidden="false" customHeight="false" outlineLevel="0" collapsed="false">
      <c r="A661" s="7" t="n">
        <v>1154</v>
      </c>
      <c r="B661" s="7" t="s">
        <v>110</v>
      </c>
      <c r="C661" s="9" t="s">
        <v>4204</v>
      </c>
    </row>
    <row r="662" customFormat="false" ht="15" hidden="false" customHeight="false" outlineLevel="0" collapsed="false">
      <c r="A662" s="7" t="n">
        <v>1156</v>
      </c>
      <c r="B662" s="7" t="s">
        <v>96</v>
      </c>
      <c r="C662" s="9" t="s">
        <v>4205</v>
      </c>
    </row>
    <row r="663" customFormat="false" ht="15" hidden="false" customHeight="false" outlineLevel="0" collapsed="false">
      <c r="A663" s="7" t="n">
        <v>1157</v>
      </c>
      <c r="B663" s="7" t="s">
        <v>96</v>
      </c>
      <c r="C663" s="9" t="s">
        <v>4205</v>
      </c>
    </row>
    <row r="664" customFormat="false" ht="15" hidden="false" customHeight="false" outlineLevel="0" collapsed="false">
      <c r="A664" s="7" t="n">
        <v>1158</v>
      </c>
      <c r="B664" s="7" t="s">
        <v>96</v>
      </c>
      <c r="C664" s="9" t="s">
        <v>4205</v>
      </c>
    </row>
    <row r="665" customFormat="false" ht="15" hidden="false" customHeight="false" outlineLevel="0" collapsed="false">
      <c r="A665" s="7" t="n">
        <v>1160</v>
      </c>
      <c r="B665" s="7" t="s">
        <v>110</v>
      </c>
      <c r="C665" s="9" t="s">
        <v>4208</v>
      </c>
    </row>
    <row r="666" customFormat="false" ht="15" hidden="false" customHeight="false" outlineLevel="0" collapsed="false">
      <c r="A666" s="7" t="n">
        <v>1161</v>
      </c>
      <c r="B666" s="7" t="s">
        <v>83</v>
      </c>
      <c r="C666" s="9" t="s">
        <v>4205</v>
      </c>
    </row>
    <row r="667" customFormat="false" ht="15" hidden="false" customHeight="false" outlineLevel="0" collapsed="false">
      <c r="A667" s="7" t="n">
        <v>1168</v>
      </c>
      <c r="B667" s="7" t="s">
        <v>144</v>
      </c>
      <c r="C667" s="9" t="s">
        <v>4204</v>
      </c>
    </row>
    <row r="668" customFormat="false" ht="15" hidden="false" customHeight="false" outlineLevel="0" collapsed="false">
      <c r="A668" s="7" t="n">
        <v>1169</v>
      </c>
      <c r="B668" s="7" t="s">
        <v>119</v>
      </c>
      <c r="C668" s="9" t="s">
        <v>4208</v>
      </c>
    </row>
    <row r="669" customFormat="false" ht="15" hidden="false" customHeight="false" outlineLevel="0" collapsed="false">
      <c r="A669" s="7" t="n">
        <v>1171</v>
      </c>
      <c r="B669" s="7" t="s">
        <v>239</v>
      </c>
      <c r="C669" s="9" t="s">
        <v>4206</v>
      </c>
    </row>
    <row r="670" customFormat="false" ht="15" hidden="false" customHeight="false" outlineLevel="0" collapsed="false">
      <c r="A670" s="7" t="n">
        <v>1171</v>
      </c>
      <c r="B670" s="7" t="s">
        <v>320</v>
      </c>
      <c r="C670" s="9" t="s">
        <v>4206</v>
      </c>
    </row>
    <row r="671" customFormat="false" ht="15" hidden="false" customHeight="false" outlineLevel="0" collapsed="false">
      <c r="A671" s="7" t="n">
        <v>1174</v>
      </c>
      <c r="B671" s="7" t="s">
        <v>83</v>
      </c>
      <c r="C671" s="9" t="s">
        <v>4208</v>
      </c>
    </row>
    <row r="672" customFormat="false" ht="15" hidden="false" customHeight="false" outlineLevel="0" collapsed="false">
      <c r="A672" s="7" t="n">
        <v>1174</v>
      </c>
      <c r="B672" s="7" t="s">
        <v>83</v>
      </c>
      <c r="C672" s="9" t="s">
        <v>4206</v>
      </c>
    </row>
    <row r="673" customFormat="false" ht="15" hidden="false" customHeight="false" outlineLevel="0" collapsed="false">
      <c r="A673" s="7" t="n">
        <v>1175</v>
      </c>
      <c r="B673" s="7" t="s">
        <v>144</v>
      </c>
      <c r="C673" s="9" t="s">
        <v>4204</v>
      </c>
    </row>
    <row r="674" customFormat="false" ht="15" hidden="false" customHeight="false" outlineLevel="0" collapsed="false">
      <c r="A674" s="7" t="n">
        <v>1175</v>
      </c>
      <c r="B674" s="7" t="s">
        <v>83</v>
      </c>
      <c r="C674" s="9" t="s">
        <v>4204</v>
      </c>
    </row>
    <row r="675" customFormat="false" ht="15" hidden="false" customHeight="false" outlineLevel="0" collapsed="false">
      <c r="A675" s="7" t="n">
        <v>1176</v>
      </c>
      <c r="B675" s="7" t="s">
        <v>91</v>
      </c>
      <c r="C675" s="9" t="s">
        <v>4204</v>
      </c>
    </row>
    <row r="676" customFormat="false" ht="15" hidden="false" customHeight="false" outlineLevel="0" collapsed="false">
      <c r="A676" s="7" t="n">
        <v>1178</v>
      </c>
      <c r="B676" s="7" t="s">
        <v>110</v>
      </c>
      <c r="C676" s="9" t="s">
        <v>4210</v>
      </c>
    </row>
    <row r="677" customFormat="false" ht="15" hidden="false" customHeight="false" outlineLevel="0" collapsed="false">
      <c r="A677" s="7" t="n">
        <v>1178</v>
      </c>
      <c r="B677" s="7" t="s">
        <v>1487</v>
      </c>
      <c r="C677" s="9" t="s">
        <v>4210</v>
      </c>
    </row>
    <row r="678" customFormat="false" ht="15" hidden="false" customHeight="false" outlineLevel="0" collapsed="false">
      <c r="A678" s="7" t="n">
        <v>1179</v>
      </c>
      <c r="B678" s="7" t="s">
        <v>2424</v>
      </c>
      <c r="C678" s="9" t="s">
        <v>4204</v>
      </c>
    </row>
    <row r="679" customFormat="false" ht="15" hidden="false" customHeight="false" outlineLevel="0" collapsed="false">
      <c r="A679" s="7" t="n">
        <v>1179</v>
      </c>
      <c r="B679" s="7" t="s">
        <v>2424</v>
      </c>
      <c r="C679" s="9" t="s">
        <v>4203</v>
      </c>
    </row>
    <row r="680" customFormat="false" ht="15" hidden="false" customHeight="false" outlineLevel="0" collapsed="false">
      <c r="A680" s="7" t="n">
        <v>1180</v>
      </c>
      <c r="B680" s="7" t="s">
        <v>110</v>
      </c>
      <c r="C680" s="9" t="s">
        <v>4204</v>
      </c>
    </row>
    <row r="681" customFormat="false" ht="15" hidden="false" customHeight="false" outlineLevel="0" collapsed="false">
      <c r="A681" s="7" t="n">
        <v>1180</v>
      </c>
      <c r="B681" s="7" t="s">
        <v>110</v>
      </c>
      <c r="C681" s="9" t="s">
        <v>4203</v>
      </c>
    </row>
    <row r="682" customFormat="false" ht="15" hidden="false" customHeight="false" outlineLevel="0" collapsed="false">
      <c r="A682" s="7" t="n">
        <v>1182</v>
      </c>
      <c r="B682" s="7" t="s">
        <v>144</v>
      </c>
      <c r="C682" s="9" t="s">
        <v>4204</v>
      </c>
    </row>
    <row r="683" customFormat="false" ht="15" hidden="false" customHeight="false" outlineLevel="0" collapsed="false">
      <c r="A683" s="7" t="n">
        <v>1183</v>
      </c>
      <c r="B683" s="7" t="s">
        <v>119</v>
      </c>
      <c r="C683" s="9" t="s">
        <v>4210</v>
      </c>
    </row>
    <row r="684" customFormat="false" ht="15" hidden="false" customHeight="false" outlineLevel="0" collapsed="false">
      <c r="A684" s="7" t="n">
        <v>1183</v>
      </c>
      <c r="B684" s="7" t="s">
        <v>110</v>
      </c>
      <c r="C684" s="9" t="s">
        <v>4210</v>
      </c>
    </row>
    <row r="685" customFormat="false" ht="15" hidden="false" customHeight="false" outlineLevel="0" collapsed="false">
      <c r="A685" s="7" t="n">
        <v>1185</v>
      </c>
      <c r="B685" s="7" t="s">
        <v>144</v>
      </c>
      <c r="C685" s="9" t="s">
        <v>4206</v>
      </c>
    </row>
    <row r="686" customFormat="false" ht="15" hidden="false" customHeight="false" outlineLevel="0" collapsed="false">
      <c r="A686" s="7" t="n">
        <v>1186</v>
      </c>
      <c r="B686" s="7" t="s">
        <v>119</v>
      </c>
      <c r="C686" s="9" t="s">
        <v>4206</v>
      </c>
    </row>
    <row r="687" customFormat="false" ht="15" hidden="false" customHeight="false" outlineLevel="0" collapsed="false">
      <c r="A687" s="7" t="n">
        <v>1187</v>
      </c>
      <c r="B687" s="7" t="s">
        <v>119</v>
      </c>
      <c r="C687" s="9" t="s">
        <v>4206</v>
      </c>
    </row>
    <row r="688" customFormat="false" ht="15" hidden="false" customHeight="false" outlineLevel="0" collapsed="false">
      <c r="A688" s="7" t="n">
        <v>1189</v>
      </c>
      <c r="B688" s="7" t="s">
        <v>96</v>
      </c>
      <c r="C688" s="9" t="s">
        <v>4206</v>
      </c>
    </row>
    <row r="689" customFormat="false" ht="15" hidden="false" customHeight="false" outlineLevel="0" collapsed="false">
      <c r="A689" s="7" t="n">
        <v>1190</v>
      </c>
      <c r="B689" s="7" t="s">
        <v>83</v>
      </c>
      <c r="C689" s="9" t="s">
        <v>4210</v>
      </c>
    </row>
    <row r="690" customFormat="false" ht="15" hidden="false" customHeight="false" outlineLevel="0" collapsed="false">
      <c r="A690" s="7" t="n">
        <v>1190</v>
      </c>
      <c r="B690" s="7" t="s">
        <v>110</v>
      </c>
      <c r="C690" s="9" t="s">
        <v>4210</v>
      </c>
    </row>
    <row r="691" customFormat="false" ht="15" hidden="false" customHeight="false" outlineLevel="0" collapsed="false">
      <c r="A691" s="7" t="n">
        <v>1191</v>
      </c>
      <c r="B691" s="7" t="s">
        <v>144</v>
      </c>
      <c r="C691" s="9" t="s">
        <v>4206</v>
      </c>
    </row>
    <row r="692" customFormat="false" ht="15" hidden="false" customHeight="false" outlineLevel="0" collapsed="false">
      <c r="A692" s="7" t="n">
        <v>1192</v>
      </c>
      <c r="B692" s="7" t="s">
        <v>107</v>
      </c>
      <c r="C692" s="9" t="s">
        <v>4204</v>
      </c>
    </row>
    <row r="693" customFormat="false" ht="15" hidden="false" customHeight="false" outlineLevel="0" collapsed="false">
      <c r="A693" s="7" t="n">
        <v>1192</v>
      </c>
      <c r="B693" s="7" t="s">
        <v>107</v>
      </c>
      <c r="C693" s="9" t="s">
        <v>4203</v>
      </c>
    </row>
    <row r="694" customFormat="false" ht="15" hidden="false" customHeight="false" outlineLevel="0" collapsed="false">
      <c r="A694" s="7" t="n">
        <v>1194</v>
      </c>
      <c r="B694" s="7" t="s">
        <v>83</v>
      </c>
      <c r="C694" s="9" t="s">
        <v>4203</v>
      </c>
    </row>
    <row r="695" customFormat="false" ht="15" hidden="false" customHeight="false" outlineLevel="0" collapsed="false">
      <c r="A695" s="7" t="n">
        <v>1195</v>
      </c>
      <c r="B695" s="7" t="s">
        <v>144</v>
      </c>
      <c r="C695" s="9" t="s">
        <v>4206</v>
      </c>
    </row>
    <row r="696" customFormat="false" ht="15" hidden="false" customHeight="false" outlineLevel="0" collapsed="false">
      <c r="A696" s="7" t="n">
        <v>1196</v>
      </c>
      <c r="B696" s="7" t="s">
        <v>107</v>
      </c>
      <c r="C696" s="9" t="s">
        <v>4204</v>
      </c>
    </row>
    <row r="697" customFormat="false" ht="15" hidden="false" customHeight="false" outlineLevel="0" collapsed="false">
      <c r="A697" s="7" t="n">
        <v>1196</v>
      </c>
      <c r="B697" s="7" t="s">
        <v>107</v>
      </c>
      <c r="C697" s="9" t="s">
        <v>4203</v>
      </c>
    </row>
    <row r="698" customFormat="false" ht="15" hidden="false" customHeight="false" outlineLevel="0" collapsed="false">
      <c r="A698" s="7" t="n">
        <v>1197</v>
      </c>
      <c r="B698" s="7" t="s">
        <v>96</v>
      </c>
      <c r="C698" s="9" t="s">
        <v>4204</v>
      </c>
    </row>
    <row r="699" customFormat="false" ht="15" hidden="false" customHeight="false" outlineLevel="0" collapsed="false">
      <c r="A699" s="7" t="n">
        <v>1198</v>
      </c>
      <c r="B699" s="7" t="s">
        <v>1487</v>
      </c>
      <c r="C699" s="9" t="s">
        <v>4204</v>
      </c>
    </row>
    <row r="700" customFormat="false" ht="15" hidden="false" customHeight="false" outlineLevel="0" collapsed="false">
      <c r="A700" s="7" t="n">
        <v>1198</v>
      </c>
      <c r="B700" s="7" t="s">
        <v>1487</v>
      </c>
      <c r="C700" s="9" t="s">
        <v>4203</v>
      </c>
    </row>
    <row r="701" customFormat="false" ht="15" hidden="false" customHeight="false" outlineLevel="0" collapsed="false">
      <c r="A701" s="7" t="n">
        <v>1199</v>
      </c>
      <c r="B701" s="7" t="s">
        <v>1487</v>
      </c>
      <c r="C701" s="9" t="s">
        <v>4204</v>
      </c>
    </row>
    <row r="702" customFormat="false" ht="15" hidden="false" customHeight="false" outlineLevel="0" collapsed="false">
      <c r="A702" s="7" t="n">
        <v>1199</v>
      </c>
      <c r="B702" s="7" t="s">
        <v>1487</v>
      </c>
      <c r="C702" s="9" t="s">
        <v>4203</v>
      </c>
    </row>
    <row r="703" customFormat="false" ht="15" hidden="false" customHeight="false" outlineLevel="0" collapsed="false">
      <c r="A703" s="7" t="n">
        <v>1200</v>
      </c>
      <c r="B703" s="7" t="s">
        <v>83</v>
      </c>
      <c r="C703" s="9" t="s">
        <v>4204</v>
      </c>
    </row>
    <row r="704" customFormat="false" ht="15" hidden="false" customHeight="false" outlineLevel="0" collapsed="false">
      <c r="A704" s="7" t="n">
        <v>1200</v>
      </c>
      <c r="B704" s="7" t="s">
        <v>83</v>
      </c>
      <c r="C704" s="9" t="s">
        <v>4203</v>
      </c>
    </row>
    <row r="705" customFormat="false" ht="15" hidden="false" customHeight="false" outlineLevel="0" collapsed="false">
      <c r="A705" s="7" t="n">
        <v>1201</v>
      </c>
      <c r="B705" s="7" t="s">
        <v>83</v>
      </c>
      <c r="C705" s="9" t="s">
        <v>4204</v>
      </c>
    </row>
    <row r="706" customFormat="false" ht="15" hidden="false" customHeight="false" outlineLevel="0" collapsed="false">
      <c r="A706" s="7" t="n">
        <v>1202</v>
      </c>
      <c r="B706" s="7" t="s">
        <v>110</v>
      </c>
      <c r="C706" s="9" t="s">
        <v>4204</v>
      </c>
    </row>
    <row r="707" customFormat="false" ht="15" hidden="false" customHeight="false" outlineLevel="0" collapsed="false">
      <c r="A707" s="7" t="n">
        <v>1202</v>
      </c>
      <c r="B707" s="7" t="s">
        <v>110</v>
      </c>
      <c r="C707" s="9" t="s">
        <v>4203</v>
      </c>
    </row>
    <row r="708" customFormat="false" ht="15" hidden="false" customHeight="false" outlineLevel="0" collapsed="false">
      <c r="A708" s="7" t="n">
        <v>1203</v>
      </c>
      <c r="B708" s="7" t="s">
        <v>83</v>
      </c>
      <c r="C708" s="9" t="s">
        <v>4204</v>
      </c>
    </row>
    <row r="709" customFormat="false" ht="15" hidden="false" customHeight="false" outlineLevel="0" collapsed="false">
      <c r="A709" s="7" t="n">
        <v>1203</v>
      </c>
      <c r="B709" s="7" t="s">
        <v>83</v>
      </c>
      <c r="C709" s="9" t="s">
        <v>4206</v>
      </c>
    </row>
    <row r="710" customFormat="false" ht="15" hidden="false" customHeight="false" outlineLevel="0" collapsed="false">
      <c r="A710" s="7" t="n">
        <v>1205</v>
      </c>
      <c r="B710" s="7" t="s">
        <v>92</v>
      </c>
      <c r="C710" s="9" t="s">
        <v>4208</v>
      </c>
    </row>
    <row r="711" customFormat="false" ht="15" hidden="false" customHeight="false" outlineLevel="0" collapsed="false">
      <c r="A711" s="7" t="n">
        <v>1205</v>
      </c>
      <c r="B711" s="7" t="s">
        <v>92</v>
      </c>
      <c r="C711" s="9" t="s">
        <v>4206</v>
      </c>
    </row>
    <row r="712" customFormat="false" ht="15" hidden="false" customHeight="false" outlineLevel="0" collapsed="false">
      <c r="A712" s="7" t="n">
        <v>1206</v>
      </c>
      <c r="B712" s="7" t="s">
        <v>83</v>
      </c>
      <c r="C712" s="9" t="s">
        <v>4208</v>
      </c>
    </row>
    <row r="713" customFormat="false" ht="15" hidden="false" customHeight="false" outlineLevel="0" collapsed="false">
      <c r="A713" s="7" t="n">
        <v>1206</v>
      </c>
      <c r="B713" s="7" t="s">
        <v>83</v>
      </c>
      <c r="C713" s="9" t="s">
        <v>4206</v>
      </c>
    </row>
    <row r="714" customFormat="false" ht="15" hidden="false" customHeight="false" outlineLevel="0" collapsed="false">
      <c r="A714" s="7" t="n">
        <v>1210</v>
      </c>
      <c r="B714" s="7" t="s">
        <v>83</v>
      </c>
      <c r="C714" s="9" t="s">
        <v>4204</v>
      </c>
    </row>
    <row r="715" customFormat="false" ht="15" hidden="false" customHeight="false" outlineLevel="0" collapsed="false">
      <c r="A715" s="7" t="n">
        <v>1214</v>
      </c>
      <c r="B715" s="7" t="s">
        <v>147</v>
      </c>
      <c r="C715" s="9" t="s">
        <v>4208</v>
      </c>
    </row>
    <row r="716" customFormat="false" ht="15" hidden="false" customHeight="false" outlineLevel="0" collapsed="false">
      <c r="A716" s="7" t="n">
        <v>1214</v>
      </c>
      <c r="B716" s="7" t="s">
        <v>147</v>
      </c>
      <c r="C716" s="9" t="s">
        <v>4206</v>
      </c>
    </row>
    <row r="717" customFormat="false" ht="15" hidden="false" customHeight="false" outlineLevel="0" collapsed="false">
      <c r="A717" s="7" t="n">
        <v>1214</v>
      </c>
      <c r="B717" s="7" t="s">
        <v>91</v>
      </c>
      <c r="C717" s="9" t="s">
        <v>4208</v>
      </c>
    </row>
    <row r="718" customFormat="false" ht="15" hidden="false" customHeight="false" outlineLevel="0" collapsed="false">
      <c r="A718" s="7" t="n">
        <v>1214</v>
      </c>
      <c r="B718" s="7" t="s">
        <v>91</v>
      </c>
      <c r="C718" s="9" t="s">
        <v>4206</v>
      </c>
    </row>
    <row r="719" customFormat="false" ht="15" hidden="false" customHeight="false" outlineLevel="0" collapsed="false">
      <c r="A719" s="7" t="n">
        <v>1219</v>
      </c>
      <c r="B719" s="7" t="s">
        <v>144</v>
      </c>
      <c r="C719" s="9" t="s">
        <v>4204</v>
      </c>
    </row>
    <row r="720" customFormat="false" ht="15" hidden="false" customHeight="false" outlineLevel="0" collapsed="false">
      <c r="A720" s="7" t="n">
        <v>1220</v>
      </c>
      <c r="B720" s="7" t="s">
        <v>119</v>
      </c>
      <c r="C720" s="9" t="s">
        <v>4204</v>
      </c>
    </row>
    <row r="721" customFormat="false" ht="15" hidden="false" customHeight="false" outlineLevel="0" collapsed="false">
      <c r="A721" s="7" t="n">
        <v>1223</v>
      </c>
      <c r="B721" s="7" t="s">
        <v>83</v>
      </c>
      <c r="C721" s="9" t="s">
        <v>4210</v>
      </c>
    </row>
    <row r="722" customFormat="false" ht="15" hidden="false" customHeight="false" outlineLevel="0" collapsed="false">
      <c r="A722" s="7" t="n">
        <v>1223</v>
      </c>
      <c r="B722" s="7" t="s">
        <v>110</v>
      </c>
      <c r="C722" s="9" t="s">
        <v>4210</v>
      </c>
    </row>
    <row r="723" customFormat="false" ht="15" hidden="false" customHeight="false" outlineLevel="0" collapsed="false">
      <c r="A723" s="7" t="n">
        <v>1226</v>
      </c>
      <c r="B723" s="7" t="s">
        <v>119</v>
      </c>
      <c r="C723" s="9" t="s">
        <v>4204</v>
      </c>
    </row>
    <row r="724" customFormat="false" ht="15" hidden="false" customHeight="false" outlineLevel="0" collapsed="false">
      <c r="A724" s="7" t="n">
        <v>1229</v>
      </c>
      <c r="B724" s="7" t="s">
        <v>96</v>
      </c>
      <c r="C724" s="9" t="s">
        <v>4206</v>
      </c>
    </row>
    <row r="725" customFormat="false" ht="15" hidden="false" customHeight="false" outlineLevel="0" collapsed="false">
      <c r="A725" s="7" t="n">
        <v>1233</v>
      </c>
      <c r="B725" s="7" t="s">
        <v>183</v>
      </c>
      <c r="C725" s="9" t="s">
        <v>4204</v>
      </c>
    </row>
    <row r="726" customFormat="false" ht="15" hidden="false" customHeight="false" outlineLevel="0" collapsed="false">
      <c r="A726" s="7" t="n">
        <v>1234</v>
      </c>
      <c r="B726" s="7" t="s">
        <v>118</v>
      </c>
      <c r="C726" s="9" t="s">
        <v>4208</v>
      </c>
    </row>
    <row r="727" customFormat="false" ht="15" hidden="false" customHeight="false" outlineLevel="0" collapsed="false">
      <c r="A727" s="7" t="n">
        <v>1241</v>
      </c>
      <c r="B727" s="7" t="s">
        <v>118</v>
      </c>
      <c r="C727" s="9" t="s">
        <v>4204</v>
      </c>
    </row>
    <row r="728" customFormat="false" ht="15" hidden="false" customHeight="false" outlineLevel="0" collapsed="false">
      <c r="A728" s="7" t="n">
        <v>1242</v>
      </c>
      <c r="B728" s="7" t="s">
        <v>110</v>
      </c>
      <c r="C728" s="9" t="s">
        <v>4204</v>
      </c>
    </row>
    <row r="729" customFormat="false" ht="15" hidden="false" customHeight="false" outlineLevel="0" collapsed="false">
      <c r="A729" s="7" t="n">
        <v>1243</v>
      </c>
      <c r="B729" s="7" t="s">
        <v>119</v>
      </c>
      <c r="C729" s="9" t="s">
        <v>4206</v>
      </c>
    </row>
    <row r="730" customFormat="false" ht="15" hidden="false" customHeight="false" outlineLevel="0" collapsed="false">
      <c r="A730" s="7" t="n">
        <v>1245</v>
      </c>
      <c r="B730" s="7" t="s">
        <v>83</v>
      </c>
      <c r="C730" s="9" t="s">
        <v>4205</v>
      </c>
    </row>
    <row r="731" customFormat="false" ht="15" hidden="false" customHeight="false" outlineLevel="0" collapsed="false">
      <c r="A731" s="7" t="n">
        <v>1247</v>
      </c>
      <c r="B731" s="7" t="s">
        <v>107</v>
      </c>
      <c r="C731" s="9" t="s">
        <v>4206</v>
      </c>
    </row>
    <row r="732" customFormat="false" ht="15" hidden="false" customHeight="false" outlineLevel="0" collapsed="false">
      <c r="A732" s="7" t="n">
        <v>1250</v>
      </c>
      <c r="B732" s="7" t="s">
        <v>144</v>
      </c>
      <c r="C732" s="9" t="s">
        <v>4204</v>
      </c>
    </row>
    <row r="733" customFormat="false" ht="15" hidden="false" customHeight="false" outlineLevel="0" collapsed="false">
      <c r="A733" s="7" t="n">
        <v>1250</v>
      </c>
      <c r="B733" s="7" t="s">
        <v>144</v>
      </c>
      <c r="C733" s="9" t="s">
        <v>4205</v>
      </c>
    </row>
    <row r="734" customFormat="false" ht="15" hidden="false" customHeight="false" outlineLevel="0" collapsed="false">
      <c r="A734" s="7" t="n">
        <v>1253</v>
      </c>
      <c r="B734" s="7" t="s">
        <v>144</v>
      </c>
      <c r="C734" s="9" t="s">
        <v>4204</v>
      </c>
    </row>
    <row r="735" customFormat="false" ht="15" hidden="false" customHeight="false" outlineLevel="0" collapsed="false">
      <c r="A735" s="7" t="n">
        <v>1255</v>
      </c>
      <c r="B735" s="7" t="s">
        <v>119</v>
      </c>
      <c r="C735" s="9" t="s">
        <v>4206</v>
      </c>
    </row>
    <row r="736" customFormat="false" ht="15" hidden="false" customHeight="false" outlineLevel="0" collapsed="false">
      <c r="A736" s="7" t="n">
        <v>1256</v>
      </c>
      <c r="B736" s="7" t="s">
        <v>144</v>
      </c>
      <c r="C736" s="9" t="s">
        <v>4204</v>
      </c>
    </row>
    <row r="737" customFormat="false" ht="15" hidden="false" customHeight="false" outlineLevel="0" collapsed="false">
      <c r="A737" s="7" t="n">
        <v>1258</v>
      </c>
      <c r="B737" s="7" t="s">
        <v>107</v>
      </c>
      <c r="C737" s="9" t="s">
        <v>4206</v>
      </c>
    </row>
    <row r="738" customFormat="false" ht="15" hidden="false" customHeight="false" outlineLevel="0" collapsed="false">
      <c r="A738" s="7" t="n">
        <v>1263</v>
      </c>
      <c r="B738" s="7" t="s">
        <v>110</v>
      </c>
      <c r="C738" s="9" t="s">
        <v>4204</v>
      </c>
    </row>
    <row r="739" customFormat="false" ht="15" hidden="false" customHeight="false" outlineLevel="0" collapsed="false">
      <c r="A739" s="7" t="n">
        <v>1264</v>
      </c>
      <c r="B739" s="7" t="s">
        <v>144</v>
      </c>
      <c r="C739" s="9" t="s">
        <v>4208</v>
      </c>
    </row>
    <row r="740" customFormat="false" ht="15" hidden="false" customHeight="false" outlineLevel="0" collapsed="false">
      <c r="A740" s="7" t="n">
        <v>1264</v>
      </c>
      <c r="B740" s="7" t="s">
        <v>144</v>
      </c>
      <c r="C740" s="9" t="s">
        <v>4206</v>
      </c>
    </row>
    <row r="741" customFormat="false" ht="15" hidden="false" customHeight="false" outlineLevel="0" collapsed="false">
      <c r="A741" s="7" t="n">
        <v>1265</v>
      </c>
      <c r="B741" s="7" t="s">
        <v>1618</v>
      </c>
      <c r="C741" s="9" t="s">
        <v>4204</v>
      </c>
    </row>
    <row r="742" customFormat="false" ht="15" hidden="false" customHeight="false" outlineLevel="0" collapsed="false">
      <c r="A742" s="7" t="n">
        <v>1266</v>
      </c>
      <c r="B742" s="7" t="s">
        <v>83</v>
      </c>
      <c r="C742" s="9" t="s">
        <v>4204</v>
      </c>
    </row>
    <row r="743" customFormat="false" ht="15" hidden="false" customHeight="false" outlineLevel="0" collapsed="false">
      <c r="A743" s="7" t="n">
        <v>1268</v>
      </c>
      <c r="B743" s="7" t="s">
        <v>107</v>
      </c>
      <c r="C743" s="9" t="s">
        <v>4204</v>
      </c>
    </row>
    <row r="744" customFormat="false" ht="15" hidden="false" customHeight="false" outlineLevel="0" collapsed="false">
      <c r="A744" s="7" t="n">
        <v>1269</v>
      </c>
      <c r="B744" s="7" t="s">
        <v>1487</v>
      </c>
      <c r="C744" s="9" t="s">
        <v>4204</v>
      </c>
    </row>
    <row r="745" customFormat="false" ht="15" hidden="false" customHeight="false" outlineLevel="0" collapsed="false">
      <c r="A745" s="7" t="n">
        <v>1269</v>
      </c>
      <c r="B745" s="7" t="s">
        <v>1487</v>
      </c>
      <c r="C745" s="9" t="s">
        <v>4203</v>
      </c>
    </row>
    <row r="746" customFormat="false" ht="15" hidden="false" customHeight="false" outlineLevel="0" collapsed="false">
      <c r="A746" s="7" t="n">
        <v>1270</v>
      </c>
      <c r="B746" s="7" t="s">
        <v>83</v>
      </c>
      <c r="C746" s="9" t="s">
        <v>4204</v>
      </c>
    </row>
    <row r="747" customFormat="false" ht="15" hidden="false" customHeight="false" outlineLevel="0" collapsed="false">
      <c r="A747" s="7" t="n">
        <v>1271</v>
      </c>
      <c r="B747" s="7" t="s">
        <v>107</v>
      </c>
      <c r="C747" s="9" t="s">
        <v>4204</v>
      </c>
    </row>
    <row r="748" customFormat="false" ht="15" hidden="false" customHeight="false" outlineLevel="0" collapsed="false">
      <c r="A748" s="7" t="n">
        <v>1273</v>
      </c>
      <c r="B748" s="7" t="s">
        <v>110</v>
      </c>
      <c r="C748" s="9" t="s">
        <v>4204</v>
      </c>
    </row>
    <row r="749" customFormat="false" ht="15" hidden="false" customHeight="false" outlineLevel="0" collapsed="false">
      <c r="A749" s="7" t="n">
        <v>1276</v>
      </c>
      <c r="B749" s="7" t="s">
        <v>119</v>
      </c>
      <c r="C749" s="9" t="s">
        <v>4205</v>
      </c>
    </row>
    <row r="750" customFormat="false" ht="15" hidden="false" customHeight="false" outlineLevel="0" collapsed="false">
      <c r="A750" s="7" t="n">
        <v>1278</v>
      </c>
      <c r="B750" s="7" t="s">
        <v>110</v>
      </c>
      <c r="C750" s="9" t="s">
        <v>4204</v>
      </c>
    </row>
    <row r="751" customFormat="false" ht="15" hidden="false" customHeight="false" outlineLevel="0" collapsed="false">
      <c r="A751" s="7" t="n">
        <v>1283</v>
      </c>
      <c r="B751" s="7" t="s">
        <v>110</v>
      </c>
      <c r="C751" s="9" t="s">
        <v>4204</v>
      </c>
    </row>
    <row r="752" customFormat="false" ht="15" hidden="false" customHeight="false" outlineLevel="0" collapsed="false">
      <c r="A752" s="7" t="n">
        <v>1284</v>
      </c>
      <c r="B752" s="7" t="s">
        <v>107</v>
      </c>
      <c r="C752" s="9" t="s">
        <v>4204</v>
      </c>
    </row>
    <row r="753" customFormat="false" ht="15" hidden="false" customHeight="false" outlineLevel="0" collapsed="false">
      <c r="A753" s="7" t="n">
        <v>1284</v>
      </c>
      <c r="B753" s="7" t="s">
        <v>107</v>
      </c>
      <c r="C753" s="9" t="s">
        <v>4203</v>
      </c>
    </row>
    <row r="754" customFormat="false" ht="15" hidden="false" customHeight="false" outlineLevel="0" collapsed="false">
      <c r="A754" s="7" t="n">
        <v>1285</v>
      </c>
      <c r="B754" s="7" t="s">
        <v>110</v>
      </c>
      <c r="C754" s="9" t="s">
        <v>4204</v>
      </c>
    </row>
    <row r="755" customFormat="false" ht="15" hidden="false" customHeight="false" outlineLevel="0" collapsed="false">
      <c r="A755" s="7" t="n">
        <v>1289</v>
      </c>
      <c r="B755" s="7" t="s">
        <v>110</v>
      </c>
      <c r="C755" s="9" t="s">
        <v>4205</v>
      </c>
    </row>
    <row r="756" customFormat="false" ht="15" hidden="false" customHeight="false" outlineLevel="0" collapsed="false">
      <c r="A756" s="7" t="n">
        <v>1291</v>
      </c>
      <c r="B756" s="7" t="s">
        <v>110</v>
      </c>
      <c r="C756" s="9" t="s">
        <v>4204</v>
      </c>
    </row>
    <row r="757" customFormat="false" ht="15" hidden="false" customHeight="false" outlineLevel="0" collapsed="false">
      <c r="A757" s="7" t="n">
        <v>1292</v>
      </c>
      <c r="B757" s="7" t="s">
        <v>83</v>
      </c>
      <c r="C757" s="9" t="s">
        <v>4204</v>
      </c>
    </row>
    <row r="758" customFormat="false" ht="15" hidden="false" customHeight="false" outlineLevel="0" collapsed="false">
      <c r="A758" s="7" t="n">
        <v>1293</v>
      </c>
      <c r="B758" s="7" t="s">
        <v>92</v>
      </c>
      <c r="C758" s="9" t="s">
        <v>4204</v>
      </c>
    </row>
    <row r="759" customFormat="false" ht="15" hidden="false" customHeight="false" outlineLevel="0" collapsed="false">
      <c r="A759" s="7" t="n">
        <v>1295</v>
      </c>
      <c r="B759" s="7" t="s">
        <v>578</v>
      </c>
      <c r="C759" s="9" t="s">
        <v>4204</v>
      </c>
    </row>
    <row r="760" customFormat="false" ht="15" hidden="false" customHeight="false" outlineLevel="0" collapsed="false">
      <c r="A760" s="7" t="n">
        <v>1295</v>
      </c>
      <c r="B760" s="7" t="s">
        <v>578</v>
      </c>
      <c r="C760" s="9" t="s">
        <v>4203</v>
      </c>
    </row>
    <row r="761" customFormat="false" ht="15" hidden="false" customHeight="false" outlineLevel="0" collapsed="false">
      <c r="A761" s="7" t="n">
        <v>1297</v>
      </c>
      <c r="B761" s="7" t="s">
        <v>147</v>
      </c>
      <c r="C761" s="9" t="s">
        <v>4204</v>
      </c>
    </row>
    <row r="762" customFormat="false" ht="15" hidden="false" customHeight="false" outlineLevel="0" collapsed="false">
      <c r="A762" s="7" t="n">
        <v>1297</v>
      </c>
      <c r="B762" s="7" t="s">
        <v>147</v>
      </c>
      <c r="C762" s="9" t="s">
        <v>4203</v>
      </c>
    </row>
    <row r="763" customFormat="false" ht="15" hidden="false" customHeight="false" outlineLevel="0" collapsed="false">
      <c r="A763" s="7" t="n">
        <v>1298</v>
      </c>
      <c r="B763" s="7" t="s">
        <v>144</v>
      </c>
      <c r="C763" s="9" t="s">
        <v>4204</v>
      </c>
    </row>
    <row r="764" customFormat="false" ht="15" hidden="false" customHeight="false" outlineLevel="0" collapsed="false">
      <c r="A764" s="7" t="n">
        <v>1298</v>
      </c>
      <c r="B764" s="7" t="s">
        <v>144</v>
      </c>
      <c r="C764" s="9" t="s">
        <v>4203</v>
      </c>
    </row>
    <row r="765" customFormat="false" ht="15" hidden="false" customHeight="false" outlineLevel="0" collapsed="false">
      <c r="A765" s="7" t="n">
        <v>1300</v>
      </c>
      <c r="B765" s="7" t="s">
        <v>944</v>
      </c>
      <c r="C765" s="9" t="s">
        <v>4204</v>
      </c>
    </row>
    <row r="766" customFormat="false" ht="15" hidden="false" customHeight="false" outlineLevel="0" collapsed="false">
      <c r="A766" s="7" t="n">
        <v>1303</v>
      </c>
      <c r="B766" s="7" t="s">
        <v>83</v>
      </c>
      <c r="C766" s="9" t="s">
        <v>4208</v>
      </c>
    </row>
    <row r="767" customFormat="false" ht="15" hidden="false" customHeight="false" outlineLevel="0" collapsed="false">
      <c r="A767" s="7" t="n">
        <v>1304</v>
      </c>
      <c r="B767" s="7" t="s">
        <v>83</v>
      </c>
      <c r="C767" s="9" t="s">
        <v>4208</v>
      </c>
    </row>
    <row r="768" customFormat="false" ht="15" hidden="false" customHeight="false" outlineLevel="0" collapsed="false">
      <c r="A768" s="7" t="n">
        <v>1304</v>
      </c>
      <c r="B768" s="7" t="s">
        <v>83</v>
      </c>
      <c r="C768" s="9" t="s">
        <v>4206</v>
      </c>
    </row>
    <row r="769" customFormat="false" ht="15" hidden="false" customHeight="false" outlineLevel="0" collapsed="false">
      <c r="A769" s="7" t="n">
        <v>1306</v>
      </c>
      <c r="B769" s="7" t="s">
        <v>147</v>
      </c>
      <c r="C769" s="9" t="s">
        <v>4204</v>
      </c>
    </row>
    <row r="770" customFormat="false" ht="15" hidden="false" customHeight="false" outlineLevel="0" collapsed="false">
      <c r="A770" s="7" t="n">
        <v>1308</v>
      </c>
      <c r="B770" s="7" t="s">
        <v>183</v>
      </c>
      <c r="C770" s="9" t="s">
        <v>4204</v>
      </c>
    </row>
    <row r="771" customFormat="false" ht="15" hidden="false" customHeight="false" outlineLevel="0" collapsed="false">
      <c r="A771" s="7" t="n">
        <v>1308</v>
      </c>
      <c r="B771" s="7" t="s">
        <v>183</v>
      </c>
      <c r="C771" s="9" t="s">
        <v>4203</v>
      </c>
    </row>
    <row r="772" customFormat="false" ht="15" hidden="false" customHeight="false" outlineLevel="0" collapsed="false">
      <c r="A772" s="7" t="n">
        <v>1310</v>
      </c>
      <c r="B772" s="7" t="s">
        <v>144</v>
      </c>
      <c r="C772" s="9" t="s">
        <v>4204</v>
      </c>
    </row>
    <row r="773" customFormat="false" ht="15" hidden="false" customHeight="false" outlineLevel="0" collapsed="false">
      <c r="A773" s="7" t="n">
        <v>1312</v>
      </c>
      <c r="B773" s="7" t="s">
        <v>83</v>
      </c>
      <c r="C773" s="9" t="s">
        <v>4205</v>
      </c>
    </row>
    <row r="774" customFormat="false" ht="15" hidden="false" customHeight="false" outlineLevel="0" collapsed="false">
      <c r="A774" s="7" t="n">
        <v>1313</v>
      </c>
      <c r="B774" s="7" t="s">
        <v>91</v>
      </c>
      <c r="C774" s="9" t="s">
        <v>4204</v>
      </c>
    </row>
    <row r="775" customFormat="false" ht="15" hidden="false" customHeight="false" outlineLevel="0" collapsed="false">
      <c r="A775" s="7" t="n">
        <v>1313</v>
      </c>
      <c r="B775" s="7" t="s">
        <v>91</v>
      </c>
      <c r="C775" s="9" t="s">
        <v>4205</v>
      </c>
    </row>
    <row r="776" customFormat="false" ht="15" hidden="false" customHeight="false" outlineLevel="0" collapsed="false">
      <c r="A776" s="7" t="n">
        <v>1313</v>
      </c>
      <c r="B776" s="7" t="s">
        <v>91</v>
      </c>
      <c r="C776" s="9" t="s">
        <v>4203</v>
      </c>
    </row>
    <row r="777" customFormat="false" ht="15" hidden="false" customHeight="false" outlineLevel="0" collapsed="false">
      <c r="A777" s="7" t="n">
        <v>1313</v>
      </c>
      <c r="B777" s="7" t="s">
        <v>83</v>
      </c>
      <c r="C777" s="9" t="s">
        <v>4204</v>
      </c>
    </row>
    <row r="778" customFormat="false" ht="15" hidden="false" customHeight="false" outlineLevel="0" collapsed="false">
      <c r="A778" s="7" t="n">
        <v>1313</v>
      </c>
      <c r="B778" s="7" t="s">
        <v>83</v>
      </c>
      <c r="C778" s="9" t="s">
        <v>4205</v>
      </c>
    </row>
    <row r="779" customFormat="false" ht="15" hidden="false" customHeight="false" outlineLevel="0" collapsed="false">
      <c r="A779" s="7" t="n">
        <v>1313</v>
      </c>
      <c r="B779" s="7" t="s">
        <v>83</v>
      </c>
      <c r="C779" s="9" t="s">
        <v>4203</v>
      </c>
    </row>
    <row r="780" customFormat="false" ht="15" hidden="false" customHeight="false" outlineLevel="0" collapsed="false">
      <c r="A780" s="7" t="n">
        <v>1317</v>
      </c>
      <c r="B780" s="7" t="s">
        <v>83</v>
      </c>
      <c r="C780" s="9" t="s">
        <v>4204</v>
      </c>
    </row>
    <row r="781" customFormat="false" ht="15" hidden="false" customHeight="false" outlineLevel="0" collapsed="false">
      <c r="A781" s="7" t="n">
        <v>1317</v>
      </c>
      <c r="B781" s="7" t="s">
        <v>83</v>
      </c>
      <c r="C781" s="9" t="s">
        <v>4206</v>
      </c>
    </row>
    <row r="782" customFormat="false" ht="15" hidden="false" customHeight="false" outlineLevel="0" collapsed="false">
      <c r="A782" s="7" t="n">
        <v>1317</v>
      </c>
      <c r="B782" s="7" t="s">
        <v>110</v>
      </c>
      <c r="C782" s="9" t="s">
        <v>4204</v>
      </c>
    </row>
    <row r="783" customFormat="false" ht="15" hidden="false" customHeight="false" outlineLevel="0" collapsed="false">
      <c r="A783" s="7" t="n">
        <v>1317</v>
      </c>
      <c r="B783" s="7" t="s">
        <v>110</v>
      </c>
      <c r="C783" s="9" t="s">
        <v>4206</v>
      </c>
    </row>
    <row r="784" customFormat="false" ht="15" hidden="false" customHeight="false" outlineLevel="0" collapsed="false">
      <c r="A784" s="7" t="n">
        <v>1320</v>
      </c>
      <c r="B784" s="7" t="s">
        <v>2160</v>
      </c>
      <c r="C784" s="9" t="s">
        <v>4204</v>
      </c>
    </row>
    <row r="785" customFormat="false" ht="15" hidden="false" customHeight="false" outlineLevel="0" collapsed="false">
      <c r="A785" s="7" t="n">
        <v>1327</v>
      </c>
      <c r="B785" s="7" t="s">
        <v>83</v>
      </c>
      <c r="C785" s="9" t="s">
        <v>4206</v>
      </c>
    </row>
    <row r="786" customFormat="false" ht="15" hidden="false" customHeight="false" outlineLevel="0" collapsed="false">
      <c r="A786" s="7" t="n">
        <v>1329</v>
      </c>
      <c r="B786" s="7" t="s">
        <v>92</v>
      </c>
      <c r="C786" s="9" t="s">
        <v>4204</v>
      </c>
    </row>
    <row r="787" customFormat="false" ht="15" hidden="false" customHeight="false" outlineLevel="0" collapsed="false">
      <c r="A787" s="7" t="n">
        <v>1329</v>
      </c>
      <c r="B787" s="7" t="s">
        <v>92</v>
      </c>
      <c r="C787" s="9" t="s">
        <v>4203</v>
      </c>
    </row>
    <row r="788" customFormat="false" ht="15" hidden="false" customHeight="false" outlineLevel="0" collapsed="false">
      <c r="A788" s="7" t="n">
        <v>1331</v>
      </c>
      <c r="B788" s="7" t="s">
        <v>119</v>
      </c>
      <c r="C788" s="9" t="s">
        <v>4208</v>
      </c>
    </row>
    <row r="789" customFormat="false" ht="15" hidden="false" customHeight="false" outlineLevel="0" collapsed="false">
      <c r="A789" s="7" t="n">
        <v>1332</v>
      </c>
      <c r="B789" s="7" t="s">
        <v>92</v>
      </c>
      <c r="C789" s="9" t="s">
        <v>4204</v>
      </c>
    </row>
    <row r="790" customFormat="false" ht="15" hidden="false" customHeight="false" outlineLevel="0" collapsed="false">
      <c r="A790" s="7" t="n">
        <v>1334</v>
      </c>
      <c r="B790" s="7" t="s">
        <v>144</v>
      </c>
      <c r="C790" s="9" t="s">
        <v>4206</v>
      </c>
    </row>
    <row r="791" customFormat="false" ht="15" hidden="false" customHeight="false" outlineLevel="0" collapsed="false">
      <c r="A791" s="7" t="n">
        <v>1335</v>
      </c>
      <c r="B791" s="7" t="s">
        <v>1227</v>
      </c>
      <c r="C791" s="9" t="s">
        <v>4203</v>
      </c>
    </row>
    <row r="792" customFormat="false" ht="15" hidden="false" customHeight="false" outlineLevel="0" collapsed="false">
      <c r="A792" s="7" t="n">
        <v>1337</v>
      </c>
      <c r="B792" s="7" t="s">
        <v>107</v>
      </c>
      <c r="C792" s="9" t="s">
        <v>4206</v>
      </c>
    </row>
    <row r="793" customFormat="false" ht="15" hidden="false" customHeight="false" outlineLevel="0" collapsed="false">
      <c r="A793" s="7" t="n">
        <v>1338</v>
      </c>
      <c r="B793" s="7" t="s">
        <v>110</v>
      </c>
      <c r="C793" s="9" t="s">
        <v>4204</v>
      </c>
    </row>
    <row r="794" customFormat="false" ht="15" hidden="false" customHeight="false" outlineLevel="0" collapsed="false">
      <c r="A794" s="7" t="n">
        <v>1341</v>
      </c>
      <c r="B794" s="7" t="s">
        <v>107</v>
      </c>
      <c r="C794" s="9" t="s">
        <v>4204</v>
      </c>
    </row>
    <row r="795" customFormat="false" ht="15" hidden="false" customHeight="false" outlineLevel="0" collapsed="false">
      <c r="A795" s="7" t="n">
        <v>1342</v>
      </c>
      <c r="B795" s="7" t="s">
        <v>147</v>
      </c>
      <c r="C795" s="9" t="s">
        <v>4204</v>
      </c>
    </row>
    <row r="796" customFormat="false" ht="15" hidden="false" customHeight="false" outlineLevel="0" collapsed="false">
      <c r="A796" s="7" t="n">
        <v>1343</v>
      </c>
      <c r="B796" s="7" t="s">
        <v>239</v>
      </c>
      <c r="C796" s="9" t="s">
        <v>4204</v>
      </c>
    </row>
    <row r="797" customFormat="false" ht="15" hidden="false" customHeight="false" outlineLevel="0" collapsed="false">
      <c r="A797" s="7" t="n">
        <v>1344</v>
      </c>
      <c r="B797" s="7" t="s">
        <v>144</v>
      </c>
      <c r="C797" s="9" t="s">
        <v>4208</v>
      </c>
    </row>
    <row r="798" customFormat="false" ht="15" hidden="false" customHeight="false" outlineLevel="0" collapsed="false">
      <c r="A798" s="7" t="n">
        <v>1344</v>
      </c>
      <c r="B798" s="7" t="s">
        <v>144</v>
      </c>
      <c r="C798" s="9" t="s">
        <v>4206</v>
      </c>
    </row>
    <row r="799" customFormat="false" ht="15" hidden="false" customHeight="false" outlineLevel="0" collapsed="false">
      <c r="A799" s="7" t="n">
        <v>1345</v>
      </c>
      <c r="B799" s="7" t="s">
        <v>144</v>
      </c>
      <c r="C799" s="9" t="s">
        <v>4206</v>
      </c>
    </row>
    <row r="800" customFormat="false" ht="15" hidden="false" customHeight="false" outlineLevel="0" collapsed="false">
      <c r="A800" s="7" t="n">
        <v>1347</v>
      </c>
      <c r="B800" s="7" t="s">
        <v>144</v>
      </c>
      <c r="C800" s="9" t="s">
        <v>4208</v>
      </c>
    </row>
    <row r="801" customFormat="false" ht="15" hidden="false" customHeight="false" outlineLevel="0" collapsed="false">
      <c r="A801" s="7" t="n">
        <v>1347</v>
      </c>
      <c r="B801" s="7" t="s">
        <v>144</v>
      </c>
      <c r="C801" s="9" t="s">
        <v>4206</v>
      </c>
    </row>
    <row r="802" customFormat="false" ht="15" hidden="false" customHeight="false" outlineLevel="0" collapsed="false">
      <c r="A802" s="7" t="n">
        <v>1348</v>
      </c>
      <c r="B802" s="7" t="s">
        <v>110</v>
      </c>
      <c r="C802" s="9" t="s">
        <v>4204</v>
      </c>
    </row>
    <row r="803" customFormat="false" ht="15" hidden="false" customHeight="false" outlineLevel="0" collapsed="false">
      <c r="A803" s="7" t="n">
        <v>1348</v>
      </c>
      <c r="B803" s="7" t="s">
        <v>110</v>
      </c>
      <c r="C803" s="9" t="s">
        <v>4204</v>
      </c>
    </row>
    <row r="804" customFormat="false" ht="15" hidden="false" customHeight="false" outlineLevel="0" collapsed="false">
      <c r="A804" s="7" t="n">
        <v>1352</v>
      </c>
      <c r="B804" s="7" t="s">
        <v>110</v>
      </c>
      <c r="C804" s="9" t="s">
        <v>4204</v>
      </c>
    </row>
    <row r="805" customFormat="false" ht="15" hidden="false" customHeight="false" outlineLevel="0" collapsed="false">
      <c r="A805" s="7" t="n">
        <v>1353</v>
      </c>
      <c r="B805" s="7" t="s">
        <v>1227</v>
      </c>
      <c r="C805" s="9" t="s">
        <v>4204</v>
      </c>
    </row>
    <row r="806" customFormat="false" ht="15" hidden="false" customHeight="false" outlineLevel="0" collapsed="false">
      <c r="A806" s="7" t="n">
        <v>1353</v>
      </c>
      <c r="B806" s="7" t="s">
        <v>110</v>
      </c>
      <c r="C806" s="9" t="s">
        <v>4204</v>
      </c>
    </row>
    <row r="807" customFormat="false" ht="15" hidden="false" customHeight="false" outlineLevel="0" collapsed="false">
      <c r="A807" s="7" t="n">
        <v>1355</v>
      </c>
      <c r="B807" s="7" t="s">
        <v>144</v>
      </c>
      <c r="C807" s="9" t="s">
        <v>4210</v>
      </c>
    </row>
    <row r="808" customFormat="false" ht="15" hidden="false" customHeight="false" outlineLevel="0" collapsed="false">
      <c r="A808" s="7" t="n">
        <v>1355</v>
      </c>
      <c r="B808" s="7" t="s">
        <v>119</v>
      </c>
      <c r="C808" s="9" t="s">
        <v>4210</v>
      </c>
    </row>
    <row r="809" customFormat="false" ht="15" hidden="false" customHeight="false" outlineLevel="0" collapsed="false">
      <c r="A809" s="7" t="n">
        <v>1356</v>
      </c>
      <c r="B809" s="7" t="s">
        <v>110</v>
      </c>
      <c r="C809" s="9" t="s">
        <v>4204</v>
      </c>
    </row>
    <row r="810" customFormat="false" ht="15" hidden="false" customHeight="false" outlineLevel="0" collapsed="false">
      <c r="A810" s="7" t="n">
        <v>1358</v>
      </c>
      <c r="B810" s="7" t="s">
        <v>110</v>
      </c>
      <c r="C810" s="9" t="s">
        <v>4206</v>
      </c>
    </row>
    <row r="811" customFormat="false" ht="15" hidden="false" customHeight="false" outlineLevel="0" collapsed="false">
      <c r="A811" s="7" t="n">
        <v>1359</v>
      </c>
      <c r="B811" s="7" t="s">
        <v>147</v>
      </c>
      <c r="C811" s="9" t="s">
        <v>4206</v>
      </c>
    </row>
    <row r="812" customFormat="false" ht="15" hidden="false" customHeight="false" outlineLevel="0" collapsed="false">
      <c r="A812" s="7" t="n">
        <v>1359</v>
      </c>
      <c r="B812" s="7" t="s">
        <v>147</v>
      </c>
      <c r="C812" s="9" t="s">
        <v>4205</v>
      </c>
    </row>
    <row r="813" customFormat="false" ht="15" hidden="false" customHeight="false" outlineLevel="0" collapsed="false">
      <c r="A813" s="7" t="n">
        <v>1359</v>
      </c>
      <c r="B813" s="7" t="s">
        <v>239</v>
      </c>
      <c r="C813" s="9" t="s">
        <v>4206</v>
      </c>
    </row>
    <row r="814" customFormat="false" ht="15" hidden="false" customHeight="false" outlineLevel="0" collapsed="false">
      <c r="A814" s="7" t="n">
        <v>1359</v>
      </c>
      <c r="B814" s="7" t="s">
        <v>239</v>
      </c>
      <c r="C814" s="9" t="s">
        <v>4205</v>
      </c>
    </row>
    <row r="815" customFormat="false" ht="15" hidden="false" customHeight="false" outlineLevel="0" collapsed="false">
      <c r="A815" s="7" t="n">
        <v>1359</v>
      </c>
      <c r="B815" s="7" t="s">
        <v>144</v>
      </c>
      <c r="C815" s="9" t="s">
        <v>4206</v>
      </c>
    </row>
    <row r="816" customFormat="false" ht="15" hidden="false" customHeight="false" outlineLevel="0" collapsed="false">
      <c r="A816" s="7" t="n">
        <v>1359</v>
      </c>
      <c r="B816" s="7" t="s">
        <v>144</v>
      </c>
      <c r="C816" s="9" t="s">
        <v>4205</v>
      </c>
    </row>
    <row r="817" customFormat="false" ht="15" hidden="false" customHeight="false" outlineLevel="0" collapsed="false">
      <c r="A817" s="7" t="n">
        <v>1359</v>
      </c>
      <c r="B817" s="7" t="s">
        <v>83</v>
      </c>
      <c r="C817" s="9" t="s">
        <v>4206</v>
      </c>
    </row>
    <row r="818" customFormat="false" ht="15" hidden="false" customHeight="false" outlineLevel="0" collapsed="false">
      <c r="A818" s="7" t="n">
        <v>1359</v>
      </c>
      <c r="B818" s="7" t="s">
        <v>83</v>
      </c>
      <c r="C818" s="9" t="s">
        <v>4205</v>
      </c>
    </row>
    <row r="819" customFormat="false" ht="15" hidden="false" customHeight="false" outlineLevel="0" collapsed="false">
      <c r="A819" s="7" t="n">
        <v>1360</v>
      </c>
      <c r="B819" s="7" t="s">
        <v>320</v>
      </c>
      <c r="C819" s="9" t="s">
        <v>4204</v>
      </c>
    </row>
    <row r="820" customFormat="false" ht="15" hidden="false" customHeight="false" outlineLevel="0" collapsed="false">
      <c r="A820" s="7" t="n">
        <v>1361</v>
      </c>
      <c r="B820" s="7" t="s">
        <v>119</v>
      </c>
      <c r="C820" s="9" t="s">
        <v>4204</v>
      </c>
    </row>
    <row r="821" customFormat="false" ht="15" hidden="false" customHeight="false" outlineLevel="0" collapsed="false">
      <c r="A821" s="7" t="n">
        <v>1362</v>
      </c>
      <c r="B821" s="7" t="s">
        <v>118</v>
      </c>
      <c r="C821" s="9" t="s">
        <v>4204</v>
      </c>
    </row>
    <row r="822" customFormat="false" ht="15" hidden="false" customHeight="false" outlineLevel="0" collapsed="false">
      <c r="A822" s="7" t="n">
        <v>1363</v>
      </c>
      <c r="B822" s="7" t="s">
        <v>144</v>
      </c>
      <c r="C822" s="9" t="s">
        <v>4204</v>
      </c>
    </row>
    <row r="823" customFormat="false" ht="15" hidden="false" customHeight="false" outlineLevel="0" collapsed="false">
      <c r="A823" s="7" t="n">
        <v>1364</v>
      </c>
      <c r="B823" s="7" t="s">
        <v>107</v>
      </c>
      <c r="C823" s="9" t="s">
        <v>4204</v>
      </c>
    </row>
    <row r="824" customFormat="false" ht="15" hidden="false" customHeight="false" outlineLevel="0" collapsed="false">
      <c r="A824" s="7" t="n">
        <v>1366</v>
      </c>
      <c r="B824" s="7" t="s">
        <v>119</v>
      </c>
      <c r="C824" s="9" t="s">
        <v>4204</v>
      </c>
    </row>
    <row r="825" customFormat="false" ht="15" hidden="false" customHeight="false" outlineLevel="0" collapsed="false">
      <c r="A825" s="7" t="n">
        <v>1368</v>
      </c>
      <c r="B825" s="7" t="s">
        <v>119</v>
      </c>
      <c r="C825" s="9" t="s">
        <v>4208</v>
      </c>
    </row>
    <row r="826" customFormat="false" ht="15" hidden="false" customHeight="false" outlineLevel="0" collapsed="false">
      <c r="A826" s="7" t="n">
        <v>1368</v>
      </c>
      <c r="B826" s="7" t="s">
        <v>119</v>
      </c>
      <c r="C826" s="9" t="s">
        <v>4206</v>
      </c>
    </row>
    <row r="827" customFormat="false" ht="15" hidden="false" customHeight="false" outlineLevel="0" collapsed="false">
      <c r="A827" s="7" t="n">
        <v>1369</v>
      </c>
      <c r="B827" s="7" t="s">
        <v>110</v>
      </c>
      <c r="C827" s="9" t="s">
        <v>4204</v>
      </c>
    </row>
    <row r="828" customFormat="false" ht="15" hidden="false" customHeight="false" outlineLevel="0" collapsed="false">
      <c r="A828" s="7" t="n">
        <v>1370</v>
      </c>
      <c r="B828" s="7" t="s">
        <v>119</v>
      </c>
      <c r="C828" s="9" t="s">
        <v>4206</v>
      </c>
    </row>
    <row r="829" customFormat="false" ht="15" hidden="false" customHeight="false" outlineLevel="0" collapsed="false">
      <c r="A829" s="7" t="n">
        <v>1371</v>
      </c>
      <c r="B829" s="7" t="s">
        <v>110</v>
      </c>
      <c r="C829" s="9" t="s">
        <v>4204</v>
      </c>
    </row>
    <row r="830" customFormat="false" ht="15" hidden="false" customHeight="false" outlineLevel="0" collapsed="false">
      <c r="A830" s="7" t="n">
        <v>1372</v>
      </c>
      <c r="B830" s="7" t="s">
        <v>2722</v>
      </c>
      <c r="C830" s="9" t="s">
        <v>4206</v>
      </c>
    </row>
    <row r="831" customFormat="false" ht="15" hidden="false" customHeight="false" outlineLevel="0" collapsed="false">
      <c r="A831" s="7" t="n">
        <v>1373</v>
      </c>
      <c r="B831" s="7" t="s">
        <v>183</v>
      </c>
      <c r="C831" s="9" t="s">
        <v>4204</v>
      </c>
    </row>
    <row r="832" customFormat="false" ht="15" hidden="false" customHeight="false" outlineLevel="0" collapsed="false">
      <c r="A832" s="7" t="n">
        <v>1373</v>
      </c>
      <c r="B832" s="7" t="s">
        <v>183</v>
      </c>
      <c r="C832" s="9" t="s">
        <v>4203</v>
      </c>
    </row>
    <row r="833" customFormat="false" ht="15" hidden="false" customHeight="false" outlineLevel="0" collapsed="false">
      <c r="A833" s="7" t="n">
        <v>1375</v>
      </c>
      <c r="B833" s="7" t="s">
        <v>107</v>
      </c>
      <c r="C833" s="9" t="s">
        <v>4206</v>
      </c>
    </row>
    <row r="834" customFormat="false" ht="15" hidden="false" customHeight="false" outlineLevel="0" collapsed="false">
      <c r="A834" s="7" t="n">
        <v>1376</v>
      </c>
      <c r="B834" s="7" t="s">
        <v>92</v>
      </c>
      <c r="C834" s="9" t="s">
        <v>4204</v>
      </c>
    </row>
    <row r="835" customFormat="false" ht="15" hidden="false" customHeight="false" outlineLevel="0" collapsed="false">
      <c r="A835" s="7" t="n">
        <v>1376</v>
      </c>
      <c r="B835" s="7" t="s">
        <v>92</v>
      </c>
      <c r="C835" s="9" t="s">
        <v>4203</v>
      </c>
    </row>
    <row r="836" customFormat="false" ht="15" hidden="false" customHeight="false" outlineLevel="0" collapsed="false">
      <c r="A836" s="7" t="n">
        <v>1378</v>
      </c>
      <c r="B836" s="7" t="s">
        <v>110</v>
      </c>
      <c r="C836" s="9" t="s">
        <v>4204</v>
      </c>
    </row>
    <row r="837" customFormat="false" ht="15" hidden="false" customHeight="false" outlineLevel="0" collapsed="false">
      <c r="A837" s="7" t="n">
        <v>1380</v>
      </c>
      <c r="B837" s="7" t="s">
        <v>96</v>
      </c>
      <c r="C837" s="9" t="s">
        <v>4204</v>
      </c>
    </row>
    <row r="838" customFormat="false" ht="15" hidden="false" customHeight="false" outlineLevel="0" collapsed="false">
      <c r="A838" s="7" t="n">
        <v>1381</v>
      </c>
      <c r="B838" s="7" t="s">
        <v>107</v>
      </c>
      <c r="C838" s="9" t="s">
        <v>4204</v>
      </c>
    </row>
    <row r="839" customFormat="false" ht="15" hidden="false" customHeight="false" outlineLevel="0" collapsed="false">
      <c r="A839" s="7" t="n">
        <v>1383</v>
      </c>
      <c r="B839" s="7" t="s">
        <v>119</v>
      </c>
      <c r="C839" s="9" t="s">
        <v>4207</v>
      </c>
    </row>
    <row r="840" customFormat="false" ht="15" hidden="false" customHeight="false" outlineLevel="0" collapsed="false">
      <c r="A840" s="7" t="n">
        <v>1384</v>
      </c>
      <c r="B840" s="7" t="s">
        <v>83</v>
      </c>
      <c r="C840" s="9" t="s">
        <v>4206</v>
      </c>
    </row>
    <row r="841" customFormat="false" ht="15" hidden="false" customHeight="false" outlineLevel="0" collapsed="false">
      <c r="A841" s="7" t="n">
        <v>1385</v>
      </c>
      <c r="B841" s="7" t="s">
        <v>83</v>
      </c>
      <c r="C841" s="9" t="s">
        <v>4205</v>
      </c>
    </row>
    <row r="842" customFormat="false" ht="15" hidden="false" customHeight="false" outlineLevel="0" collapsed="false">
      <c r="A842" s="7" t="n">
        <v>1392</v>
      </c>
      <c r="B842" s="7" t="s">
        <v>119</v>
      </c>
      <c r="C842" s="9" t="s">
        <v>4208</v>
      </c>
    </row>
    <row r="843" customFormat="false" ht="15" hidden="false" customHeight="false" outlineLevel="0" collapsed="false">
      <c r="A843" s="7" t="n">
        <v>1393</v>
      </c>
      <c r="B843" s="7" t="s">
        <v>110</v>
      </c>
      <c r="C843" s="9" t="s">
        <v>4204</v>
      </c>
    </row>
    <row r="844" customFormat="false" ht="15" hidden="false" customHeight="false" outlineLevel="0" collapsed="false">
      <c r="A844" s="7" t="n">
        <v>1405</v>
      </c>
      <c r="B844" s="7" t="s">
        <v>110</v>
      </c>
      <c r="C844" s="9" t="s">
        <v>4204</v>
      </c>
    </row>
    <row r="845" customFormat="false" ht="15" hidden="false" customHeight="false" outlineLevel="0" collapsed="false">
      <c r="A845" s="7" t="n">
        <v>1410</v>
      </c>
      <c r="B845" s="7" t="s">
        <v>119</v>
      </c>
      <c r="C845" s="9" t="s">
        <v>4204</v>
      </c>
    </row>
    <row r="846" customFormat="false" ht="15" hidden="false" customHeight="false" outlineLevel="0" collapsed="false">
      <c r="A846" s="7" t="n">
        <v>1412</v>
      </c>
      <c r="B846" s="7" t="s">
        <v>83</v>
      </c>
      <c r="C846" s="9" t="s">
        <v>4204</v>
      </c>
    </row>
    <row r="847" customFormat="false" ht="15" hidden="false" customHeight="false" outlineLevel="0" collapsed="false">
      <c r="A847" s="7" t="n">
        <v>1412</v>
      </c>
      <c r="B847" s="7" t="s">
        <v>83</v>
      </c>
      <c r="C847" s="9" t="s">
        <v>4203</v>
      </c>
    </row>
    <row r="848" customFormat="false" ht="15" hidden="false" customHeight="false" outlineLevel="0" collapsed="false">
      <c r="A848" s="7" t="n">
        <v>1416</v>
      </c>
      <c r="B848" s="7" t="s">
        <v>83</v>
      </c>
      <c r="C848" s="9" t="s">
        <v>4208</v>
      </c>
    </row>
    <row r="849" customFormat="false" ht="15" hidden="false" customHeight="false" outlineLevel="0" collapsed="false">
      <c r="A849" s="7" t="n">
        <v>1416</v>
      </c>
      <c r="B849" s="7" t="s">
        <v>83</v>
      </c>
      <c r="C849" s="9" t="s">
        <v>4206</v>
      </c>
    </row>
    <row r="850" customFormat="false" ht="15" hidden="false" customHeight="false" outlineLevel="0" collapsed="false">
      <c r="A850" s="7" t="n">
        <v>1420</v>
      </c>
      <c r="B850" s="7" t="s">
        <v>83</v>
      </c>
      <c r="C850" s="9" t="s">
        <v>4204</v>
      </c>
    </row>
    <row r="851" customFormat="false" ht="15" hidden="false" customHeight="false" outlineLevel="0" collapsed="false">
      <c r="A851" s="7" t="n">
        <v>1421</v>
      </c>
      <c r="B851" s="7" t="s">
        <v>92</v>
      </c>
      <c r="C851" s="9" t="s">
        <v>4208</v>
      </c>
    </row>
    <row r="852" customFormat="false" ht="15" hidden="false" customHeight="false" outlineLevel="0" collapsed="false">
      <c r="A852" s="7" t="n">
        <v>1422</v>
      </c>
      <c r="B852" s="7" t="s">
        <v>144</v>
      </c>
      <c r="C852" s="9" t="s">
        <v>4204</v>
      </c>
    </row>
    <row r="853" customFormat="false" ht="15" hidden="false" customHeight="false" outlineLevel="0" collapsed="false">
      <c r="A853" s="7" t="n">
        <v>1423</v>
      </c>
      <c r="B853" s="7" t="s">
        <v>144</v>
      </c>
      <c r="C853" s="9" t="s">
        <v>4204</v>
      </c>
    </row>
    <row r="854" customFormat="false" ht="15" hidden="false" customHeight="false" outlineLevel="0" collapsed="false">
      <c r="A854" s="7" t="n">
        <v>1424</v>
      </c>
      <c r="B854" s="7" t="s">
        <v>578</v>
      </c>
      <c r="C854" s="9" t="s">
        <v>4208</v>
      </c>
    </row>
    <row r="855" customFormat="false" ht="15" hidden="false" customHeight="false" outlineLevel="0" collapsed="false">
      <c r="A855" s="7" t="n">
        <v>1427</v>
      </c>
      <c r="B855" s="7" t="s">
        <v>110</v>
      </c>
      <c r="C855" s="9" t="s">
        <v>4204</v>
      </c>
    </row>
    <row r="856" customFormat="false" ht="15" hidden="false" customHeight="false" outlineLevel="0" collapsed="false">
      <c r="A856" s="7" t="n">
        <v>1429</v>
      </c>
      <c r="B856" s="7" t="s">
        <v>119</v>
      </c>
      <c r="C856" s="9" t="s">
        <v>4204</v>
      </c>
    </row>
    <row r="857" customFormat="false" ht="15" hidden="false" customHeight="false" outlineLevel="0" collapsed="false">
      <c r="A857" s="7" t="n">
        <v>1429</v>
      </c>
      <c r="B857" s="7" t="s">
        <v>119</v>
      </c>
      <c r="C857" s="9" t="s">
        <v>4206</v>
      </c>
    </row>
    <row r="858" customFormat="false" ht="15" hidden="false" customHeight="false" outlineLevel="0" collapsed="false">
      <c r="A858" s="7" t="n">
        <v>1429</v>
      </c>
      <c r="B858" s="7" t="s">
        <v>119</v>
      </c>
      <c r="C858" s="9" t="s">
        <v>4203</v>
      </c>
    </row>
    <row r="859" customFormat="false" ht="15" hidden="false" customHeight="false" outlineLevel="0" collapsed="false">
      <c r="A859" s="7" t="n">
        <v>1431</v>
      </c>
      <c r="B859" s="7" t="s">
        <v>83</v>
      </c>
      <c r="C859" s="9" t="s">
        <v>4208</v>
      </c>
    </row>
    <row r="860" customFormat="false" ht="15" hidden="false" customHeight="false" outlineLevel="0" collapsed="false">
      <c r="A860" s="7" t="n">
        <v>1431</v>
      </c>
      <c r="B860" s="7" t="s">
        <v>83</v>
      </c>
      <c r="C860" s="9" t="s">
        <v>4206</v>
      </c>
    </row>
    <row r="861" customFormat="false" ht="15" hidden="false" customHeight="false" outlineLevel="0" collapsed="false">
      <c r="A861" s="7" t="n">
        <v>1433</v>
      </c>
      <c r="B861" s="7" t="s">
        <v>110</v>
      </c>
      <c r="C861" s="9" t="s">
        <v>4204</v>
      </c>
    </row>
    <row r="862" customFormat="false" ht="15" hidden="false" customHeight="false" outlineLevel="0" collapsed="false">
      <c r="A862" s="7" t="n">
        <v>1434</v>
      </c>
      <c r="B862" s="7" t="s">
        <v>110</v>
      </c>
      <c r="C862" s="9" t="s">
        <v>4204</v>
      </c>
    </row>
    <row r="863" customFormat="false" ht="15" hidden="false" customHeight="false" outlineLevel="0" collapsed="false">
      <c r="A863" s="7" t="n">
        <v>1435</v>
      </c>
      <c r="B863" s="7" t="s">
        <v>144</v>
      </c>
      <c r="C863" s="9" t="s">
        <v>4204</v>
      </c>
    </row>
    <row r="864" customFormat="false" ht="15" hidden="false" customHeight="false" outlineLevel="0" collapsed="false">
      <c r="A864" s="7" t="n">
        <v>1436</v>
      </c>
      <c r="B864" s="7" t="s">
        <v>83</v>
      </c>
      <c r="C864" s="9" t="s">
        <v>4204</v>
      </c>
    </row>
    <row r="865" customFormat="false" ht="15" hidden="false" customHeight="false" outlineLevel="0" collapsed="false">
      <c r="A865" s="7" t="n">
        <v>1438</v>
      </c>
      <c r="B865" s="7" t="s">
        <v>107</v>
      </c>
      <c r="C865" s="9" t="s">
        <v>4204</v>
      </c>
    </row>
    <row r="866" customFormat="false" ht="15" hidden="false" customHeight="false" outlineLevel="0" collapsed="false">
      <c r="A866" s="7" t="n">
        <v>1439</v>
      </c>
      <c r="B866" s="7" t="s">
        <v>92</v>
      </c>
      <c r="C866" s="9" t="s">
        <v>4204</v>
      </c>
    </row>
    <row r="867" customFormat="false" ht="15" hidden="false" customHeight="false" outlineLevel="0" collapsed="false">
      <c r="A867" s="7" t="n">
        <v>1442</v>
      </c>
      <c r="B867" s="7" t="s">
        <v>119</v>
      </c>
      <c r="C867" s="9" t="s">
        <v>4206</v>
      </c>
    </row>
    <row r="868" customFormat="false" ht="15" hidden="false" customHeight="false" outlineLevel="0" collapsed="false">
      <c r="A868" s="7" t="n">
        <v>1443</v>
      </c>
      <c r="B868" s="7" t="s">
        <v>92</v>
      </c>
      <c r="C868" s="9" t="s">
        <v>4206</v>
      </c>
    </row>
    <row r="869" customFormat="false" ht="15" hidden="false" customHeight="false" outlineLevel="0" collapsed="false">
      <c r="A869" s="7" t="n">
        <v>1444</v>
      </c>
      <c r="B869" s="7" t="s">
        <v>119</v>
      </c>
      <c r="C869" s="9" t="s">
        <v>4210</v>
      </c>
    </row>
    <row r="870" customFormat="false" ht="15" hidden="false" customHeight="false" outlineLevel="0" collapsed="false">
      <c r="A870" s="7" t="n">
        <v>1444</v>
      </c>
      <c r="B870" s="7" t="s">
        <v>83</v>
      </c>
      <c r="C870" s="9" t="s">
        <v>4210</v>
      </c>
    </row>
    <row r="871" customFormat="false" ht="15" hidden="false" customHeight="false" outlineLevel="0" collapsed="false">
      <c r="A871" s="7" t="n">
        <v>1445</v>
      </c>
      <c r="B871" s="7" t="s">
        <v>92</v>
      </c>
      <c r="C871" s="9" t="s">
        <v>4204</v>
      </c>
    </row>
    <row r="872" customFormat="false" ht="15" hidden="false" customHeight="false" outlineLevel="0" collapsed="false">
      <c r="A872" s="7" t="n">
        <v>1446</v>
      </c>
      <c r="B872" s="7" t="s">
        <v>96</v>
      </c>
      <c r="C872" s="9" t="s">
        <v>4207</v>
      </c>
    </row>
    <row r="873" customFormat="false" ht="15" hidden="false" customHeight="false" outlineLevel="0" collapsed="false">
      <c r="A873" s="7" t="n">
        <v>1448</v>
      </c>
      <c r="B873" s="7" t="s">
        <v>83</v>
      </c>
      <c r="C873" s="9" t="s">
        <v>4208</v>
      </c>
    </row>
    <row r="874" customFormat="false" ht="15" hidden="false" customHeight="false" outlineLevel="0" collapsed="false">
      <c r="A874" s="7" t="n">
        <v>1451</v>
      </c>
      <c r="B874" s="7" t="s">
        <v>92</v>
      </c>
      <c r="C874" s="9" t="s">
        <v>4208</v>
      </c>
    </row>
    <row r="875" customFormat="false" ht="15" hidden="false" customHeight="false" outlineLevel="0" collapsed="false">
      <c r="A875" s="7" t="n">
        <v>1452</v>
      </c>
      <c r="B875" s="7" t="s">
        <v>91</v>
      </c>
      <c r="C875" s="9" t="s">
        <v>4204</v>
      </c>
    </row>
    <row r="876" customFormat="false" ht="15" hidden="false" customHeight="false" outlineLevel="0" collapsed="false">
      <c r="A876" s="7" t="n">
        <v>1455</v>
      </c>
      <c r="B876" s="7" t="s">
        <v>1227</v>
      </c>
      <c r="C876" s="9" t="s">
        <v>4204</v>
      </c>
    </row>
    <row r="877" customFormat="false" ht="15" hidden="false" customHeight="false" outlineLevel="0" collapsed="false">
      <c r="A877" s="7" t="n">
        <v>1456</v>
      </c>
      <c r="B877" s="7" t="s">
        <v>83</v>
      </c>
      <c r="C877" s="9" t="s">
        <v>4204</v>
      </c>
    </row>
    <row r="878" customFormat="false" ht="15" hidden="false" customHeight="false" outlineLevel="0" collapsed="false">
      <c r="A878" s="7" t="n">
        <v>1458</v>
      </c>
      <c r="B878" s="7" t="s">
        <v>83</v>
      </c>
      <c r="C878" s="9" t="s">
        <v>4204</v>
      </c>
    </row>
    <row r="879" customFormat="false" ht="15" hidden="false" customHeight="false" outlineLevel="0" collapsed="false">
      <c r="A879" s="7" t="n">
        <v>1458</v>
      </c>
      <c r="B879" s="7" t="s">
        <v>83</v>
      </c>
      <c r="C879" s="9" t="s">
        <v>4206</v>
      </c>
    </row>
    <row r="880" customFormat="false" ht="15" hidden="false" customHeight="false" outlineLevel="0" collapsed="false">
      <c r="A880" s="7" t="n">
        <v>1460</v>
      </c>
      <c r="B880" s="7" t="s">
        <v>144</v>
      </c>
      <c r="C880" s="9" t="s">
        <v>4208</v>
      </c>
    </row>
    <row r="881" customFormat="false" ht="15" hidden="false" customHeight="false" outlineLevel="0" collapsed="false">
      <c r="A881" s="7" t="n">
        <v>1460</v>
      </c>
      <c r="B881" s="7" t="s">
        <v>144</v>
      </c>
      <c r="C881" s="9" t="s">
        <v>4206</v>
      </c>
    </row>
    <row r="882" customFormat="false" ht="15" hidden="false" customHeight="false" outlineLevel="0" collapsed="false">
      <c r="A882" s="7" t="n">
        <v>1461</v>
      </c>
      <c r="B882" s="7" t="s">
        <v>92</v>
      </c>
      <c r="C882" s="9" t="s">
        <v>4204</v>
      </c>
    </row>
    <row r="883" customFormat="false" ht="15" hidden="false" customHeight="false" outlineLevel="0" collapsed="false">
      <c r="A883" s="7" t="n">
        <v>1464</v>
      </c>
      <c r="B883" s="7" t="s">
        <v>92</v>
      </c>
      <c r="C883" s="9" t="s">
        <v>4204</v>
      </c>
    </row>
    <row r="884" customFormat="false" ht="15" hidden="false" customHeight="false" outlineLevel="0" collapsed="false">
      <c r="A884" s="7" t="n">
        <v>1467</v>
      </c>
      <c r="B884" s="7" t="s">
        <v>91</v>
      </c>
      <c r="C884" s="9" t="s">
        <v>4204</v>
      </c>
    </row>
    <row r="885" customFormat="false" ht="15" hidden="false" customHeight="false" outlineLevel="0" collapsed="false">
      <c r="A885" s="7" t="n">
        <v>1468</v>
      </c>
      <c r="B885" s="7" t="s">
        <v>83</v>
      </c>
      <c r="C885" s="9" t="s">
        <v>4208</v>
      </c>
    </row>
    <row r="886" customFormat="false" ht="15" hidden="false" customHeight="false" outlineLevel="0" collapsed="false">
      <c r="A886" s="7" t="n">
        <v>1468</v>
      </c>
      <c r="B886" s="7" t="s">
        <v>83</v>
      </c>
      <c r="C886" s="9" t="s">
        <v>4206</v>
      </c>
    </row>
    <row r="887" customFormat="false" ht="15" hidden="false" customHeight="false" outlineLevel="0" collapsed="false">
      <c r="A887" s="7" t="n">
        <v>1469</v>
      </c>
      <c r="B887" s="7" t="s">
        <v>83</v>
      </c>
      <c r="C887" s="9" t="s">
        <v>4204</v>
      </c>
    </row>
    <row r="888" customFormat="false" ht="15" hidden="false" customHeight="false" outlineLevel="0" collapsed="false">
      <c r="A888" s="7" t="n">
        <v>1470</v>
      </c>
      <c r="B888" s="7" t="s">
        <v>110</v>
      </c>
      <c r="C888" s="9" t="s">
        <v>4204</v>
      </c>
    </row>
    <row r="889" customFormat="false" ht="15" hidden="false" customHeight="false" outlineLevel="0" collapsed="false">
      <c r="A889" s="7" t="n">
        <v>1471</v>
      </c>
      <c r="B889" s="7" t="s">
        <v>2866</v>
      </c>
      <c r="C889" s="9" t="s">
        <v>4206</v>
      </c>
    </row>
    <row r="890" customFormat="false" ht="15" hidden="false" customHeight="false" outlineLevel="0" collapsed="false">
      <c r="A890" s="7" t="n">
        <v>1472</v>
      </c>
      <c r="B890" s="7" t="s">
        <v>92</v>
      </c>
      <c r="C890" s="9" t="s">
        <v>4208</v>
      </c>
    </row>
    <row r="891" customFormat="false" ht="15" hidden="false" customHeight="false" outlineLevel="0" collapsed="false">
      <c r="A891" s="7" t="n">
        <v>1472</v>
      </c>
      <c r="B891" s="7" t="s">
        <v>92</v>
      </c>
      <c r="C891" s="9" t="s">
        <v>4204</v>
      </c>
    </row>
    <row r="892" customFormat="false" ht="15" hidden="false" customHeight="false" outlineLevel="0" collapsed="false">
      <c r="A892" s="7" t="n">
        <v>1472</v>
      </c>
      <c r="B892" s="7" t="s">
        <v>92</v>
      </c>
      <c r="C892" s="9" t="s">
        <v>4210</v>
      </c>
    </row>
    <row r="893" customFormat="false" ht="15" hidden="false" customHeight="false" outlineLevel="0" collapsed="false">
      <c r="A893" s="7" t="n">
        <v>1472</v>
      </c>
      <c r="B893" s="7" t="s">
        <v>119</v>
      </c>
      <c r="C893" s="9" t="s">
        <v>4208</v>
      </c>
    </row>
    <row r="894" customFormat="false" ht="15" hidden="false" customHeight="false" outlineLevel="0" collapsed="false">
      <c r="A894" s="7" t="n">
        <v>1472</v>
      </c>
      <c r="B894" s="7" t="s">
        <v>119</v>
      </c>
      <c r="C894" s="9" t="s">
        <v>4204</v>
      </c>
    </row>
    <row r="895" customFormat="false" ht="15" hidden="false" customHeight="false" outlineLevel="0" collapsed="false">
      <c r="A895" s="7" t="n">
        <v>1472</v>
      </c>
      <c r="B895" s="7" t="s">
        <v>119</v>
      </c>
      <c r="C895" s="9" t="s">
        <v>4208</v>
      </c>
    </row>
    <row r="896" customFormat="false" ht="15" hidden="false" customHeight="false" outlineLevel="0" collapsed="false">
      <c r="A896" s="7" t="n">
        <v>1472</v>
      </c>
      <c r="B896" s="7" t="s">
        <v>119</v>
      </c>
      <c r="C896" s="9" t="s">
        <v>4204</v>
      </c>
    </row>
    <row r="897" customFormat="false" ht="15" hidden="false" customHeight="false" outlineLevel="0" collapsed="false">
      <c r="A897" s="7" t="n">
        <v>1472</v>
      </c>
      <c r="B897" s="7" t="s">
        <v>119</v>
      </c>
      <c r="C897" s="9" t="s">
        <v>4210</v>
      </c>
    </row>
    <row r="898" customFormat="false" ht="15" hidden="false" customHeight="false" outlineLevel="0" collapsed="false">
      <c r="A898" s="7" t="n">
        <v>1472</v>
      </c>
      <c r="B898" s="7" t="s">
        <v>83</v>
      </c>
      <c r="C898" s="9" t="s">
        <v>4208</v>
      </c>
    </row>
    <row r="899" customFormat="false" ht="15" hidden="false" customHeight="false" outlineLevel="0" collapsed="false">
      <c r="A899" s="7" t="n">
        <v>1472</v>
      </c>
      <c r="B899" s="7" t="s">
        <v>83</v>
      </c>
      <c r="C899" s="9" t="s">
        <v>4204</v>
      </c>
    </row>
    <row r="900" customFormat="false" ht="15" hidden="false" customHeight="false" outlineLevel="0" collapsed="false">
      <c r="A900" s="7" t="n">
        <v>1472</v>
      </c>
      <c r="B900" s="7" t="s">
        <v>110</v>
      </c>
      <c r="C900" s="9" t="s">
        <v>4208</v>
      </c>
    </row>
    <row r="901" customFormat="false" ht="15" hidden="false" customHeight="false" outlineLevel="0" collapsed="false">
      <c r="A901" s="7" t="n">
        <v>1472</v>
      </c>
      <c r="B901" s="7" t="s">
        <v>110</v>
      </c>
      <c r="C901" s="9" t="s">
        <v>4204</v>
      </c>
    </row>
    <row r="902" customFormat="false" ht="15" hidden="false" customHeight="false" outlineLevel="0" collapsed="false">
      <c r="A902" s="7" t="n">
        <v>1475</v>
      </c>
      <c r="B902" s="7" t="s">
        <v>119</v>
      </c>
      <c r="C902" s="9" t="s">
        <v>4208</v>
      </c>
    </row>
    <row r="903" customFormat="false" ht="15" hidden="false" customHeight="false" outlineLevel="0" collapsed="false">
      <c r="A903" s="7" t="n">
        <v>1475</v>
      </c>
      <c r="B903" s="7" t="s">
        <v>119</v>
      </c>
      <c r="C903" s="9" t="s">
        <v>4206</v>
      </c>
    </row>
    <row r="904" customFormat="false" ht="15" hidden="false" customHeight="false" outlineLevel="0" collapsed="false">
      <c r="A904" s="7" t="n">
        <v>1484</v>
      </c>
      <c r="B904" s="7" t="s">
        <v>578</v>
      </c>
      <c r="C904" s="9" t="s">
        <v>4207</v>
      </c>
    </row>
    <row r="905" customFormat="false" ht="15" hidden="false" customHeight="false" outlineLevel="0" collapsed="false">
      <c r="A905" s="7" t="n">
        <v>1484</v>
      </c>
      <c r="B905" s="7" t="s">
        <v>578</v>
      </c>
      <c r="C905" s="9" t="s">
        <v>4204</v>
      </c>
    </row>
    <row r="906" customFormat="false" ht="15" hidden="false" customHeight="false" outlineLevel="0" collapsed="false">
      <c r="A906" s="7" t="n">
        <v>1484</v>
      </c>
      <c r="B906" s="7" t="s">
        <v>578</v>
      </c>
      <c r="C906" s="9" t="s">
        <v>4203</v>
      </c>
    </row>
    <row r="907" customFormat="false" ht="15" hidden="false" customHeight="false" outlineLevel="0" collapsed="false">
      <c r="A907" s="7" t="n">
        <v>1490</v>
      </c>
      <c r="B907" s="7" t="s">
        <v>83</v>
      </c>
      <c r="C907" s="9" t="s">
        <v>4204</v>
      </c>
    </row>
    <row r="908" customFormat="false" ht="15" hidden="false" customHeight="false" outlineLevel="0" collapsed="false">
      <c r="A908" s="7" t="n">
        <v>1490</v>
      </c>
      <c r="B908" s="7" t="s">
        <v>1487</v>
      </c>
      <c r="C908" s="9" t="s">
        <v>4204</v>
      </c>
    </row>
    <row r="909" customFormat="false" ht="15" hidden="false" customHeight="false" outlineLevel="0" collapsed="false">
      <c r="A909" s="7" t="n">
        <v>1491</v>
      </c>
      <c r="B909" s="7" t="s">
        <v>110</v>
      </c>
      <c r="C909" s="9" t="s">
        <v>4204</v>
      </c>
    </row>
    <row r="910" customFormat="false" ht="15" hidden="false" customHeight="false" outlineLevel="0" collapsed="false">
      <c r="A910" s="7" t="n">
        <v>1491</v>
      </c>
      <c r="B910" s="7" t="s">
        <v>110</v>
      </c>
      <c r="C910" s="9" t="s">
        <v>4203</v>
      </c>
    </row>
    <row r="911" customFormat="false" ht="15" hidden="false" customHeight="false" outlineLevel="0" collapsed="false">
      <c r="A911" s="7" t="n">
        <v>1493</v>
      </c>
      <c r="B911" s="7" t="s">
        <v>144</v>
      </c>
      <c r="C911" s="9" t="s">
        <v>4204</v>
      </c>
    </row>
    <row r="912" customFormat="false" ht="15" hidden="false" customHeight="false" outlineLevel="0" collapsed="false">
      <c r="A912" s="7" t="n">
        <v>1497</v>
      </c>
      <c r="B912" s="7" t="s">
        <v>83</v>
      </c>
      <c r="C912" s="9" t="s">
        <v>4204</v>
      </c>
    </row>
    <row r="913" customFormat="false" ht="15" hidden="false" customHeight="false" outlineLevel="0" collapsed="false">
      <c r="A913" s="7" t="n">
        <v>1497</v>
      </c>
      <c r="B913" s="7" t="s">
        <v>83</v>
      </c>
      <c r="C913" s="9" t="s">
        <v>4205</v>
      </c>
    </row>
    <row r="914" customFormat="false" ht="15" hidden="false" customHeight="false" outlineLevel="0" collapsed="false">
      <c r="A914" s="7" t="n">
        <v>1497</v>
      </c>
      <c r="B914" s="7" t="s">
        <v>83</v>
      </c>
      <c r="C914" s="9" t="s">
        <v>4204</v>
      </c>
    </row>
    <row r="915" customFormat="false" ht="15" hidden="false" customHeight="false" outlineLevel="0" collapsed="false">
      <c r="A915" s="7" t="n">
        <v>1497</v>
      </c>
      <c r="B915" s="7" t="s">
        <v>83</v>
      </c>
      <c r="C915" s="9" t="s">
        <v>4205</v>
      </c>
    </row>
    <row r="916" customFormat="false" ht="15" hidden="false" customHeight="false" outlineLevel="0" collapsed="false">
      <c r="A916" s="7" t="n">
        <v>1498</v>
      </c>
      <c r="B916" s="7" t="s">
        <v>147</v>
      </c>
      <c r="C916" s="9" t="s">
        <v>4204</v>
      </c>
    </row>
    <row r="917" customFormat="false" ht="15" hidden="false" customHeight="false" outlineLevel="0" collapsed="false">
      <c r="A917" s="7" t="n">
        <v>1501</v>
      </c>
      <c r="B917" s="7" t="s">
        <v>650</v>
      </c>
      <c r="C917" s="9" t="s">
        <v>4204</v>
      </c>
    </row>
    <row r="918" customFormat="false" ht="15" hidden="false" customHeight="false" outlineLevel="0" collapsed="false">
      <c r="A918" s="7" t="n">
        <v>1502</v>
      </c>
      <c r="B918" s="7" t="s">
        <v>92</v>
      </c>
      <c r="C918" s="9" t="s">
        <v>4204</v>
      </c>
    </row>
    <row r="919" customFormat="false" ht="15" hidden="false" customHeight="false" outlineLevel="0" collapsed="false">
      <c r="A919" s="7" t="n">
        <v>1504</v>
      </c>
      <c r="B919" s="7" t="s">
        <v>147</v>
      </c>
      <c r="C919" s="9" t="s">
        <v>4204</v>
      </c>
    </row>
    <row r="920" customFormat="false" ht="15" hidden="false" customHeight="false" outlineLevel="0" collapsed="false">
      <c r="A920" s="7" t="n">
        <v>1506</v>
      </c>
      <c r="B920" s="7" t="s">
        <v>83</v>
      </c>
      <c r="C920" s="9" t="s">
        <v>4204</v>
      </c>
    </row>
    <row r="921" customFormat="false" ht="15" hidden="false" customHeight="false" outlineLevel="0" collapsed="false">
      <c r="A921" s="7" t="n">
        <v>1507</v>
      </c>
      <c r="B921" s="7" t="s">
        <v>110</v>
      </c>
      <c r="C921" s="9" t="s">
        <v>4204</v>
      </c>
    </row>
    <row r="922" customFormat="false" ht="15" hidden="false" customHeight="false" outlineLevel="0" collapsed="false">
      <c r="A922" s="7" t="n">
        <v>1510</v>
      </c>
      <c r="B922" s="7" t="s">
        <v>91</v>
      </c>
      <c r="C922" s="9" t="s">
        <v>4204</v>
      </c>
    </row>
    <row r="923" customFormat="false" ht="15" hidden="false" customHeight="false" outlineLevel="0" collapsed="false">
      <c r="A923" s="7" t="n">
        <v>1514</v>
      </c>
      <c r="B923" s="7" t="s">
        <v>83</v>
      </c>
      <c r="C923" s="9" t="s">
        <v>4204</v>
      </c>
    </row>
    <row r="924" customFormat="false" ht="15" hidden="false" customHeight="false" outlineLevel="0" collapsed="false">
      <c r="A924" s="7" t="n">
        <v>1517</v>
      </c>
      <c r="B924" s="7" t="s">
        <v>119</v>
      </c>
      <c r="C924" s="9" t="s">
        <v>4204</v>
      </c>
    </row>
    <row r="925" customFormat="false" ht="15" hidden="false" customHeight="false" outlineLevel="0" collapsed="false">
      <c r="A925" s="7" t="n">
        <v>1518</v>
      </c>
      <c r="B925" s="7" t="s">
        <v>118</v>
      </c>
      <c r="C925" s="9" t="s">
        <v>4204</v>
      </c>
    </row>
    <row r="926" customFormat="false" ht="15" hidden="false" customHeight="false" outlineLevel="0" collapsed="false">
      <c r="A926" s="7" t="n">
        <v>1519</v>
      </c>
      <c r="B926" s="7" t="s">
        <v>119</v>
      </c>
      <c r="C926" s="9" t="s">
        <v>4206</v>
      </c>
    </row>
    <row r="927" customFormat="false" ht="15" hidden="false" customHeight="false" outlineLevel="0" collapsed="false">
      <c r="A927" s="7" t="n">
        <v>1520</v>
      </c>
      <c r="B927" s="7" t="s">
        <v>110</v>
      </c>
      <c r="C927" s="9" t="s">
        <v>4204</v>
      </c>
    </row>
    <row r="928" customFormat="false" ht="15" hidden="false" customHeight="false" outlineLevel="0" collapsed="false">
      <c r="A928" s="7" t="n">
        <v>1532</v>
      </c>
      <c r="B928" s="7" t="s">
        <v>2944</v>
      </c>
      <c r="C928" s="9" t="s">
        <v>4204</v>
      </c>
    </row>
    <row r="929" customFormat="false" ht="15" hidden="false" customHeight="false" outlineLevel="0" collapsed="false">
      <c r="A929" s="7" t="n">
        <v>1536</v>
      </c>
      <c r="B929" s="7" t="s">
        <v>83</v>
      </c>
      <c r="C929" s="9" t="s">
        <v>4204</v>
      </c>
    </row>
    <row r="930" customFormat="false" ht="15" hidden="false" customHeight="false" outlineLevel="0" collapsed="false">
      <c r="A930" s="7" t="n">
        <v>1537</v>
      </c>
      <c r="B930" s="7" t="s">
        <v>83</v>
      </c>
      <c r="C930" s="9" t="s">
        <v>4204</v>
      </c>
    </row>
    <row r="931" customFormat="false" ht="15" hidden="false" customHeight="false" outlineLevel="0" collapsed="false">
      <c r="A931" s="7" t="n">
        <v>1544</v>
      </c>
      <c r="B931" s="7" t="s">
        <v>110</v>
      </c>
      <c r="C931" s="9" t="s">
        <v>4204</v>
      </c>
    </row>
    <row r="932" customFormat="false" ht="15" hidden="false" customHeight="false" outlineLevel="0" collapsed="false">
      <c r="A932" s="7" t="n">
        <v>1545</v>
      </c>
      <c r="B932" s="7" t="s">
        <v>96</v>
      </c>
      <c r="C932" s="9" t="s">
        <v>4206</v>
      </c>
    </row>
    <row r="933" customFormat="false" ht="15" hidden="false" customHeight="false" outlineLevel="0" collapsed="false">
      <c r="A933" s="7" t="n">
        <v>1547</v>
      </c>
      <c r="B933" s="7" t="s">
        <v>144</v>
      </c>
      <c r="C933" s="9" t="s">
        <v>4208</v>
      </c>
    </row>
    <row r="934" customFormat="false" ht="15" hidden="false" customHeight="false" outlineLevel="0" collapsed="false">
      <c r="A934" s="7" t="n">
        <v>1551</v>
      </c>
      <c r="B934" s="7" t="s">
        <v>578</v>
      </c>
      <c r="C934" s="9" t="s">
        <v>4204</v>
      </c>
    </row>
    <row r="935" customFormat="false" ht="15" hidden="false" customHeight="false" outlineLevel="0" collapsed="false">
      <c r="A935" s="7" t="n">
        <v>1551</v>
      </c>
      <c r="B935" s="7" t="s">
        <v>578</v>
      </c>
      <c r="C935" s="9" t="s">
        <v>4203</v>
      </c>
    </row>
    <row r="936" customFormat="false" ht="15" hidden="false" customHeight="false" outlineLevel="0" collapsed="false">
      <c r="A936" s="7" t="n">
        <v>1554</v>
      </c>
      <c r="B936" s="7" t="s">
        <v>92</v>
      </c>
      <c r="C936" s="9" t="s">
        <v>4204</v>
      </c>
    </row>
    <row r="937" customFormat="false" ht="15" hidden="false" customHeight="false" outlineLevel="0" collapsed="false">
      <c r="A937" s="7" t="n">
        <v>1555</v>
      </c>
      <c r="B937" s="7" t="s">
        <v>92</v>
      </c>
      <c r="C937" s="9" t="s">
        <v>4204</v>
      </c>
    </row>
    <row r="938" customFormat="false" ht="15" hidden="false" customHeight="false" outlineLevel="0" collapsed="false">
      <c r="A938" s="7" t="n">
        <v>1555</v>
      </c>
      <c r="B938" s="7" t="s">
        <v>92</v>
      </c>
      <c r="C938" s="9" t="s">
        <v>4206</v>
      </c>
    </row>
    <row r="939" customFormat="false" ht="15" hidden="false" customHeight="false" outlineLevel="0" collapsed="false">
      <c r="A939" s="7" t="n">
        <v>1555</v>
      </c>
      <c r="B939" s="7" t="s">
        <v>83</v>
      </c>
      <c r="C939" s="9" t="s">
        <v>4204</v>
      </c>
    </row>
    <row r="940" customFormat="false" ht="15" hidden="false" customHeight="false" outlineLevel="0" collapsed="false">
      <c r="A940" s="7" t="n">
        <v>1555</v>
      </c>
      <c r="B940" s="7" t="s">
        <v>83</v>
      </c>
      <c r="C940" s="9" t="s">
        <v>4206</v>
      </c>
    </row>
    <row r="941" customFormat="false" ht="15" hidden="false" customHeight="false" outlineLevel="0" collapsed="false">
      <c r="A941" s="7" t="n">
        <v>1556</v>
      </c>
      <c r="B941" s="7" t="s">
        <v>107</v>
      </c>
      <c r="C941" s="9" t="s">
        <v>4204</v>
      </c>
    </row>
    <row r="942" customFormat="false" ht="15" hidden="false" customHeight="false" outlineLevel="0" collapsed="false">
      <c r="A942" s="7" t="n">
        <v>1557</v>
      </c>
      <c r="B942" s="7" t="s">
        <v>144</v>
      </c>
      <c r="C942" s="9" t="s">
        <v>4206</v>
      </c>
    </row>
    <row r="943" customFormat="false" ht="15" hidden="false" customHeight="false" outlineLevel="0" collapsed="false">
      <c r="A943" s="7" t="n">
        <v>1561</v>
      </c>
      <c r="B943" s="7" t="s">
        <v>91</v>
      </c>
      <c r="C943" s="9" t="s">
        <v>4204</v>
      </c>
    </row>
    <row r="944" customFormat="false" ht="15" hidden="false" customHeight="false" outlineLevel="0" collapsed="false">
      <c r="A944" s="7" t="n">
        <v>1562</v>
      </c>
      <c r="B944" s="7" t="s">
        <v>83</v>
      </c>
      <c r="C944" s="9" t="s">
        <v>4208</v>
      </c>
    </row>
    <row r="945" customFormat="false" ht="15" hidden="false" customHeight="false" outlineLevel="0" collapsed="false">
      <c r="A945" s="7" t="n">
        <v>1562</v>
      </c>
      <c r="B945" s="7" t="s">
        <v>83</v>
      </c>
      <c r="C945" s="9" t="s">
        <v>4206</v>
      </c>
    </row>
    <row r="946" customFormat="false" ht="15" hidden="false" customHeight="false" outlineLevel="0" collapsed="false">
      <c r="A946" s="7" t="n">
        <v>1573</v>
      </c>
      <c r="B946" s="7" t="s">
        <v>1618</v>
      </c>
      <c r="C946" s="9" t="s">
        <v>4206</v>
      </c>
    </row>
    <row r="947" customFormat="false" ht="15" hidden="false" customHeight="false" outlineLevel="0" collapsed="false">
      <c r="A947" s="7" t="n">
        <v>1574</v>
      </c>
      <c r="B947" s="7" t="s">
        <v>110</v>
      </c>
      <c r="C947" s="9" t="s">
        <v>4205</v>
      </c>
    </row>
    <row r="948" customFormat="false" ht="15" hidden="false" customHeight="false" outlineLevel="0" collapsed="false">
      <c r="A948" s="7" t="n">
        <v>1579</v>
      </c>
      <c r="B948" s="7" t="s">
        <v>107</v>
      </c>
      <c r="C948" s="9" t="s">
        <v>4204</v>
      </c>
    </row>
    <row r="949" customFormat="false" ht="15" hidden="false" customHeight="false" outlineLevel="0" collapsed="false">
      <c r="A949" s="7" t="n">
        <v>1580</v>
      </c>
      <c r="B949" s="7" t="s">
        <v>92</v>
      </c>
      <c r="C949" s="9" t="s">
        <v>4204</v>
      </c>
    </row>
    <row r="950" customFormat="false" ht="15" hidden="false" customHeight="false" outlineLevel="0" collapsed="false">
      <c r="A950" s="7" t="n">
        <v>1581</v>
      </c>
      <c r="B950" s="7" t="s">
        <v>118</v>
      </c>
      <c r="C950" s="9" t="s">
        <v>4204</v>
      </c>
    </row>
    <row r="951" customFormat="false" ht="15" hidden="false" customHeight="false" outlineLevel="0" collapsed="false">
      <c r="A951" s="7" t="n">
        <v>1583</v>
      </c>
      <c r="B951" s="7" t="s">
        <v>110</v>
      </c>
      <c r="C951" s="9" t="s">
        <v>4204</v>
      </c>
    </row>
    <row r="952" customFormat="false" ht="15" hidden="false" customHeight="false" outlineLevel="0" collapsed="false">
      <c r="A952" s="7" t="n">
        <v>1584</v>
      </c>
      <c r="B952" s="7" t="s">
        <v>110</v>
      </c>
      <c r="C952" s="9" t="s">
        <v>4206</v>
      </c>
    </row>
    <row r="953" customFormat="false" ht="15" hidden="false" customHeight="false" outlineLevel="0" collapsed="false">
      <c r="A953" s="7" t="n">
        <v>1585</v>
      </c>
      <c r="B953" s="7" t="s">
        <v>83</v>
      </c>
      <c r="C953" s="9" t="s">
        <v>4208</v>
      </c>
    </row>
    <row r="954" customFormat="false" ht="15" hidden="false" customHeight="false" outlineLevel="0" collapsed="false">
      <c r="A954" s="7" t="n">
        <v>1585</v>
      </c>
      <c r="B954" s="7" t="s">
        <v>83</v>
      </c>
      <c r="C954" s="9" t="s">
        <v>4206</v>
      </c>
    </row>
    <row r="955" customFormat="false" ht="15" hidden="false" customHeight="false" outlineLevel="0" collapsed="false">
      <c r="A955" s="7" t="n">
        <v>1587</v>
      </c>
      <c r="B955" s="7" t="s">
        <v>118</v>
      </c>
      <c r="C955" s="9" t="s">
        <v>4208</v>
      </c>
    </row>
    <row r="956" customFormat="false" ht="15" hidden="false" customHeight="false" outlineLevel="0" collapsed="false">
      <c r="A956" s="7" t="n">
        <v>1590</v>
      </c>
      <c r="B956" s="7" t="s">
        <v>83</v>
      </c>
      <c r="C956" s="9" t="s">
        <v>4204</v>
      </c>
    </row>
    <row r="957" customFormat="false" ht="15" hidden="false" customHeight="false" outlineLevel="0" collapsed="false">
      <c r="A957" s="7" t="n">
        <v>1591</v>
      </c>
      <c r="B957" s="7" t="s">
        <v>3032</v>
      </c>
      <c r="C957" s="9" t="s">
        <v>4204</v>
      </c>
    </row>
    <row r="958" customFormat="false" ht="15" hidden="false" customHeight="false" outlineLevel="0" collapsed="false">
      <c r="A958" s="7" t="n">
        <v>1591</v>
      </c>
      <c r="B958" s="7" t="s">
        <v>3032</v>
      </c>
      <c r="C958" s="9" t="s">
        <v>4206</v>
      </c>
    </row>
    <row r="959" customFormat="false" ht="15" hidden="false" customHeight="false" outlineLevel="0" collapsed="false">
      <c r="A959" s="7" t="n">
        <v>1595</v>
      </c>
      <c r="B959" s="7" t="s">
        <v>107</v>
      </c>
      <c r="C959" s="9" t="s">
        <v>4206</v>
      </c>
    </row>
    <row r="960" customFormat="false" ht="15" hidden="false" customHeight="false" outlineLevel="0" collapsed="false">
      <c r="A960" s="7" t="n">
        <v>1598</v>
      </c>
      <c r="B960" s="7" t="s">
        <v>110</v>
      </c>
      <c r="C960" s="9" t="s">
        <v>4204</v>
      </c>
    </row>
    <row r="961" customFormat="false" ht="15" hidden="false" customHeight="false" outlineLevel="0" collapsed="false">
      <c r="A961" s="7" t="n">
        <v>1605</v>
      </c>
      <c r="B961" s="7" t="s">
        <v>119</v>
      </c>
      <c r="C961" s="9" t="s">
        <v>4204</v>
      </c>
    </row>
    <row r="962" customFormat="false" ht="15" hidden="false" customHeight="false" outlineLevel="0" collapsed="false">
      <c r="A962" s="7" t="n">
        <v>1606</v>
      </c>
      <c r="B962" s="7" t="s">
        <v>144</v>
      </c>
      <c r="C962" s="9" t="s">
        <v>4206</v>
      </c>
    </row>
    <row r="963" customFormat="false" ht="15" hidden="false" customHeight="false" outlineLevel="0" collapsed="false">
      <c r="A963" s="7" t="n">
        <v>1613</v>
      </c>
      <c r="B963" s="7" t="s">
        <v>92</v>
      </c>
      <c r="C963" s="9" t="s">
        <v>4204</v>
      </c>
    </row>
    <row r="964" customFormat="false" ht="15" hidden="false" customHeight="false" outlineLevel="0" collapsed="false">
      <c r="A964" s="7" t="n">
        <v>1613</v>
      </c>
      <c r="B964" s="7" t="s">
        <v>92</v>
      </c>
      <c r="C964" s="9" t="s">
        <v>4204</v>
      </c>
    </row>
    <row r="965" customFormat="false" ht="15" hidden="false" customHeight="false" outlineLevel="0" collapsed="false">
      <c r="A965" s="7" t="n">
        <v>1614</v>
      </c>
      <c r="B965" s="7" t="s">
        <v>144</v>
      </c>
      <c r="C965" s="9" t="s">
        <v>4204</v>
      </c>
    </row>
    <row r="966" customFormat="false" ht="15" hidden="false" customHeight="false" outlineLevel="0" collapsed="false">
      <c r="A966" s="7" t="n">
        <v>1615</v>
      </c>
      <c r="B966" s="7" t="s">
        <v>147</v>
      </c>
      <c r="C966" s="9" t="s">
        <v>4208</v>
      </c>
    </row>
    <row r="967" customFormat="false" ht="15" hidden="false" customHeight="false" outlineLevel="0" collapsed="false">
      <c r="A967" s="7" t="n">
        <v>1615</v>
      </c>
      <c r="B967" s="7" t="s">
        <v>147</v>
      </c>
      <c r="C967" s="9" t="s">
        <v>4204</v>
      </c>
    </row>
    <row r="968" customFormat="false" ht="15" hidden="false" customHeight="false" outlineLevel="0" collapsed="false">
      <c r="A968" s="7" t="n">
        <v>1615</v>
      </c>
      <c r="B968" s="7" t="s">
        <v>147</v>
      </c>
      <c r="C968" s="9" t="s">
        <v>4206</v>
      </c>
    </row>
    <row r="969" customFormat="false" ht="15" hidden="false" customHeight="false" outlineLevel="0" collapsed="false">
      <c r="A969" s="7" t="n">
        <v>1617</v>
      </c>
      <c r="B969" s="7" t="s">
        <v>91</v>
      </c>
      <c r="C969" s="9" t="s">
        <v>4204</v>
      </c>
    </row>
    <row r="970" customFormat="false" ht="15" hidden="false" customHeight="false" outlineLevel="0" collapsed="false">
      <c r="A970" s="7" t="n">
        <v>1617</v>
      </c>
      <c r="B970" s="7" t="s">
        <v>91</v>
      </c>
      <c r="C970" s="9" t="s">
        <v>4204</v>
      </c>
    </row>
    <row r="971" customFormat="false" ht="15" hidden="false" customHeight="false" outlineLevel="0" collapsed="false">
      <c r="A971" s="7" t="n">
        <v>1618</v>
      </c>
      <c r="B971" s="7" t="s">
        <v>119</v>
      </c>
      <c r="C971" s="9" t="s">
        <v>4204</v>
      </c>
    </row>
    <row r="972" customFormat="false" ht="15" hidden="false" customHeight="false" outlineLevel="0" collapsed="false">
      <c r="A972" s="7" t="n">
        <v>1625</v>
      </c>
      <c r="B972" s="7" t="s">
        <v>91</v>
      </c>
      <c r="C972" s="9" t="s">
        <v>4204</v>
      </c>
    </row>
    <row r="973" customFormat="false" ht="15" hidden="false" customHeight="false" outlineLevel="0" collapsed="false">
      <c r="A973" s="7" t="n">
        <v>1625</v>
      </c>
      <c r="B973" s="7" t="s">
        <v>83</v>
      </c>
      <c r="C973" s="9" t="s">
        <v>4204</v>
      </c>
    </row>
    <row r="974" customFormat="false" ht="15" hidden="false" customHeight="false" outlineLevel="0" collapsed="false">
      <c r="A974" s="7" t="n">
        <v>1627</v>
      </c>
      <c r="B974" s="7" t="s">
        <v>144</v>
      </c>
      <c r="C974" s="9" t="s">
        <v>4208</v>
      </c>
    </row>
    <row r="975" customFormat="false" ht="15" hidden="false" customHeight="false" outlineLevel="0" collapsed="false">
      <c r="A975" s="7" t="n">
        <v>1627</v>
      </c>
      <c r="B975" s="7" t="s">
        <v>144</v>
      </c>
      <c r="C975" s="9" t="s">
        <v>4206</v>
      </c>
    </row>
    <row r="976" customFormat="false" ht="15" hidden="false" customHeight="false" outlineLevel="0" collapsed="false">
      <c r="A976" s="7" t="n">
        <v>1628</v>
      </c>
      <c r="B976" s="7" t="s">
        <v>83</v>
      </c>
      <c r="C976" s="9" t="s">
        <v>4208</v>
      </c>
    </row>
    <row r="977" customFormat="false" ht="15" hidden="false" customHeight="false" outlineLevel="0" collapsed="false">
      <c r="A977" s="7" t="n">
        <v>1628</v>
      </c>
      <c r="B977" s="7" t="s">
        <v>83</v>
      </c>
      <c r="C977" s="9" t="s">
        <v>4206</v>
      </c>
    </row>
    <row r="978" customFormat="false" ht="15" hidden="false" customHeight="false" outlineLevel="0" collapsed="false">
      <c r="A978" s="7" t="n">
        <v>1630</v>
      </c>
      <c r="B978" s="7" t="s">
        <v>147</v>
      </c>
      <c r="C978" s="9" t="s">
        <v>4205</v>
      </c>
    </row>
    <row r="979" customFormat="false" ht="15" hidden="false" customHeight="false" outlineLevel="0" collapsed="false">
      <c r="A979" s="7" t="n">
        <v>1631</v>
      </c>
      <c r="B979" s="7" t="s">
        <v>119</v>
      </c>
      <c r="C979" s="9" t="s">
        <v>4208</v>
      </c>
    </row>
    <row r="980" customFormat="false" ht="15" hidden="false" customHeight="false" outlineLevel="0" collapsed="false">
      <c r="A980" s="7" t="n">
        <v>1631</v>
      </c>
      <c r="B980" s="7" t="s">
        <v>119</v>
      </c>
      <c r="C980" s="9" t="s">
        <v>4206</v>
      </c>
    </row>
    <row r="981" customFormat="false" ht="15" hidden="false" customHeight="false" outlineLevel="0" collapsed="false">
      <c r="A981" s="7" t="n">
        <v>1632</v>
      </c>
      <c r="B981" s="7" t="s">
        <v>110</v>
      </c>
      <c r="C981" s="9" t="s">
        <v>4206</v>
      </c>
    </row>
    <row r="982" customFormat="false" ht="15" hidden="false" customHeight="false" outlineLevel="0" collapsed="false">
      <c r="A982" s="7" t="n">
        <v>1635</v>
      </c>
      <c r="B982" s="7" t="s">
        <v>118</v>
      </c>
      <c r="C982" s="9" t="s">
        <v>4208</v>
      </c>
    </row>
    <row r="983" customFormat="false" ht="15" hidden="false" customHeight="false" outlineLevel="0" collapsed="false">
      <c r="A983" s="7" t="n">
        <v>1644</v>
      </c>
      <c r="B983" s="7" t="s">
        <v>92</v>
      </c>
      <c r="C983" s="9" t="s">
        <v>4206</v>
      </c>
    </row>
    <row r="984" customFormat="false" ht="15" hidden="false" customHeight="false" outlineLevel="0" collapsed="false">
      <c r="A984" s="7" t="n">
        <v>1648</v>
      </c>
      <c r="B984" s="7" t="s">
        <v>118</v>
      </c>
      <c r="C984" s="9" t="s">
        <v>4204</v>
      </c>
    </row>
    <row r="985" customFormat="false" ht="15" hidden="false" customHeight="false" outlineLevel="0" collapsed="false">
      <c r="A985" s="7" t="n">
        <v>1649</v>
      </c>
      <c r="B985" s="7" t="s">
        <v>356</v>
      </c>
      <c r="C985" s="9" t="s">
        <v>4210</v>
      </c>
    </row>
    <row r="986" customFormat="false" ht="15" hidden="false" customHeight="false" outlineLevel="0" collapsed="false">
      <c r="A986" s="7" t="n">
        <v>1649</v>
      </c>
      <c r="B986" s="7" t="s">
        <v>110</v>
      </c>
      <c r="C986" s="9" t="s">
        <v>4210</v>
      </c>
    </row>
    <row r="987" customFormat="false" ht="15" hidden="false" customHeight="false" outlineLevel="0" collapsed="false">
      <c r="A987" s="7" t="n">
        <v>1654</v>
      </c>
      <c r="B987" s="7" t="s">
        <v>92</v>
      </c>
      <c r="C987" s="9" t="s">
        <v>4204</v>
      </c>
    </row>
    <row r="988" customFormat="false" ht="15" hidden="false" customHeight="false" outlineLevel="0" collapsed="false">
      <c r="A988" s="7" t="n">
        <v>1654</v>
      </c>
      <c r="B988" s="7" t="s">
        <v>110</v>
      </c>
      <c r="C988" s="9" t="s">
        <v>4204</v>
      </c>
    </row>
    <row r="989" customFormat="false" ht="15" hidden="false" customHeight="false" outlineLevel="0" collapsed="false">
      <c r="A989" s="7" t="n">
        <v>1655</v>
      </c>
      <c r="B989" s="7" t="s">
        <v>119</v>
      </c>
      <c r="C989" s="9" t="s">
        <v>4204</v>
      </c>
    </row>
    <row r="990" customFormat="false" ht="15" hidden="false" customHeight="false" outlineLevel="0" collapsed="false">
      <c r="A990" s="7" t="n">
        <v>1655</v>
      </c>
      <c r="B990" s="7" t="s">
        <v>119</v>
      </c>
      <c r="C990" s="9" t="s">
        <v>4206</v>
      </c>
    </row>
    <row r="991" customFormat="false" ht="15" hidden="false" customHeight="false" outlineLevel="0" collapsed="false">
      <c r="A991" s="7" t="n">
        <v>1656</v>
      </c>
      <c r="B991" s="7" t="s">
        <v>107</v>
      </c>
      <c r="C991" s="9" t="s">
        <v>4205</v>
      </c>
    </row>
    <row r="992" customFormat="false" ht="15" hidden="false" customHeight="false" outlineLevel="0" collapsed="false">
      <c r="A992" s="7" t="n">
        <v>1660</v>
      </c>
      <c r="B992" s="7" t="s">
        <v>83</v>
      </c>
      <c r="C992" s="9" t="s">
        <v>4204</v>
      </c>
    </row>
    <row r="993" customFormat="false" ht="15" hidden="false" customHeight="false" outlineLevel="0" collapsed="false">
      <c r="A993" s="7" t="n">
        <v>1661</v>
      </c>
      <c r="B993" s="7" t="s">
        <v>96</v>
      </c>
      <c r="C993" s="9" t="s">
        <v>4204</v>
      </c>
    </row>
    <row r="994" customFormat="false" ht="15" hidden="false" customHeight="false" outlineLevel="0" collapsed="false">
      <c r="A994" s="7" t="n">
        <v>1663</v>
      </c>
      <c r="B994" s="7" t="s">
        <v>110</v>
      </c>
      <c r="C994" s="9" t="s">
        <v>4204</v>
      </c>
    </row>
    <row r="995" customFormat="false" ht="15" hidden="false" customHeight="false" outlineLevel="0" collapsed="false">
      <c r="A995" s="7" t="n">
        <v>1663</v>
      </c>
      <c r="B995" s="7" t="s">
        <v>110</v>
      </c>
      <c r="C995" s="9" t="s">
        <v>4203</v>
      </c>
    </row>
    <row r="996" customFormat="false" ht="15" hidden="false" customHeight="false" outlineLevel="0" collapsed="false">
      <c r="A996" s="7" t="n">
        <v>1664</v>
      </c>
      <c r="B996" s="7" t="s">
        <v>83</v>
      </c>
      <c r="C996" s="9" t="s">
        <v>4204</v>
      </c>
    </row>
    <row r="997" customFormat="false" ht="15" hidden="false" customHeight="false" outlineLevel="0" collapsed="false">
      <c r="A997" s="7" t="n">
        <v>1665</v>
      </c>
      <c r="B997" s="7" t="s">
        <v>96</v>
      </c>
      <c r="C997" s="9" t="s">
        <v>4206</v>
      </c>
    </row>
    <row r="998" customFormat="false" ht="15" hidden="false" customHeight="false" outlineLevel="0" collapsed="false">
      <c r="A998" s="7" t="n">
        <v>1668</v>
      </c>
      <c r="B998" s="7" t="s">
        <v>92</v>
      </c>
      <c r="C998" s="9" t="s">
        <v>4204</v>
      </c>
    </row>
    <row r="999" customFormat="false" ht="15" hidden="false" customHeight="false" outlineLevel="0" collapsed="false">
      <c r="A999" s="7" t="n">
        <v>1669</v>
      </c>
      <c r="B999" s="7" t="s">
        <v>650</v>
      </c>
      <c r="C999" s="9" t="s">
        <v>4204</v>
      </c>
    </row>
    <row r="1000" customFormat="false" ht="15" hidden="false" customHeight="false" outlineLevel="0" collapsed="false">
      <c r="A1000" s="7" t="n">
        <v>1670</v>
      </c>
      <c r="B1000" s="7" t="s">
        <v>144</v>
      </c>
      <c r="C1000" s="9" t="s">
        <v>4204</v>
      </c>
    </row>
    <row r="1001" customFormat="false" ht="15" hidden="false" customHeight="false" outlineLevel="0" collapsed="false">
      <c r="A1001" s="7" t="n">
        <v>1672</v>
      </c>
      <c r="B1001" s="7" t="s">
        <v>83</v>
      </c>
      <c r="C1001" s="9" t="s">
        <v>4208</v>
      </c>
    </row>
    <row r="1002" customFormat="false" ht="15" hidden="false" customHeight="false" outlineLevel="0" collapsed="false">
      <c r="A1002" s="7" t="n">
        <v>1672</v>
      </c>
      <c r="B1002" s="7" t="s">
        <v>83</v>
      </c>
      <c r="C1002" s="9" t="s">
        <v>4206</v>
      </c>
    </row>
    <row r="1003" customFormat="false" ht="15" hidden="false" customHeight="false" outlineLevel="0" collapsed="false">
      <c r="A1003" s="7" t="n">
        <v>1673</v>
      </c>
      <c r="B1003" s="7" t="s">
        <v>110</v>
      </c>
      <c r="C1003" s="9" t="s">
        <v>4204</v>
      </c>
    </row>
    <row r="1004" customFormat="false" ht="15" hidden="false" customHeight="false" outlineLevel="0" collapsed="false">
      <c r="A1004" s="7" t="n">
        <v>1674</v>
      </c>
      <c r="B1004" s="7" t="s">
        <v>119</v>
      </c>
      <c r="C1004" s="9" t="s">
        <v>4205</v>
      </c>
    </row>
    <row r="1005" customFormat="false" ht="15" hidden="false" customHeight="false" outlineLevel="0" collapsed="false">
      <c r="A1005" s="7" t="n">
        <v>1675</v>
      </c>
      <c r="B1005" s="7" t="s">
        <v>91</v>
      </c>
      <c r="C1005" s="9" t="s">
        <v>4204</v>
      </c>
    </row>
    <row r="1006" customFormat="false" ht="15" hidden="false" customHeight="false" outlineLevel="0" collapsed="false">
      <c r="A1006" s="7" t="n">
        <v>1677</v>
      </c>
      <c r="B1006" s="7" t="s">
        <v>144</v>
      </c>
      <c r="C1006" s="9" t="s">
        <v>4204</v>
      </c>
    </row>
    <row r="1007" customFormat="false" ht="15" hidden="false" customHeight="false" outlineLevel="0" collapsed="false">
      <c r="A1007" s="7" t="n">
        <v>1683</v>
      </c>
      <c r="B1007" s="7" t="s">
        <v>92</v>
      </c>
      <c r="C1007" s="9" t="s">
        <v>4204</v>
      </c>
    </row>
    <row r="1008" customFormat="false" ht="15" hidden="false" customHeight="false" outlineLevel="0" collapsed="false">
      <c r="A1008" s="7" t="n">
        <v>1683</v>
      </c>
      <c r="B1008" s="7" t="s">
        <v>147</v>
      </c>
      <c r="C1008" s="9" t="s">
        <v>4204</v>
      </c>
    </row>
    <row r="1009" customFormat="false" ht="15" hidden="false" customHeight="false" outlineLevel="0" collapsed="false">
      <c r="A1009" s="7" t="n">
        <v>1683</v>
      </c>
      <c r="B1009" s="7" t="s">
        <v>107</v>
      </c>
      <c r="C1009" s="9" t="s">
        <v>4204</v>
      </c>
    </row>
    <row r="1010" customFormat="false" ht="15" hidden="false" customHeight="false" outlineLevel="0" collapsed="false">
      <c r="A1010" s="7" t="n">
        <v>1686</v>
      </c>
      <c r="B1010" s="7" t="s">
        <v>119</v>
      </c>
      <c r="C1010" s="9" t="s">
        <v>4210</v>
      </c>
    </row>
    <row r="1011" customFormat="false" ht="15" hidden="false" customHeight="false" outlineLevel="0" collapsed="false">
      <c r="A1011" s="7" t="n">
        <v>1686</v>
      </c>
      <c r="B1011" s="7" t="s">
        <v>83</v>
      </c>
      <c r="C1011" s="9" t="s">
        <v>4210</v>
      </c>
    </row>
    <row r="1012" customFormat="false" ht="15" hidden="false" customHeight="false" outlineLevel="0" collapsed="false">
      <c r="A1012" s="7" t="n">
        <v>1690</v>
      </c>
      <c r="B1012" s="7" t="s">
        <v>147</v>
      </c>
      <c r="C1012" s="9" t="s">
        <v>4208</v>
      </c>
    </row>
    <row r="1013" customFormat="false" ht="15" hidden="false" customHeight="false" outlineLevel="0" collapsed="false">
      <c r="A1013" s="7" t="n">
        <v>1690</v>
      </c>
      <c r="B1013" s="7" t="s">
        <v>147</v>
      </c>
      <c r="C1013" s="9" t="s">
        <v>4206</v>
      </c>
    </row>
    <row r="1014" customFormat="false" ht="15" hidden="false" customHeight="false" outlineLevel="0" collapsed="false">
      <c r="A1014" s="7" t="n">
        <v>1690</v>
      </c>
      <c r="B1014" s="7" t="s">
        <v>83</v>
      </c>
      <c r="C1014" s="9" t="s">
        <v>4208</v>
      </c>
    </row>
    <row r="1015" customFormat="false" ht="15" hidden="false" customHeight="false" outlineLevel="0" collapsed="false">
      <c r="A1015" s="7" t="n">
        <v>1690</v>
      </c>
      <c r="B1015" s="7" t="s">
        <v>83</v>
      </c>
      <c r="C1015" s="9" t="s">
        <v>4206</v>
      </c>
    </row>
    <row r="1016" customFormat="false" ht="15" hidden="false" customHeight="false" outlineLevel="0" collapsed="false">
      <c r="A1016" s="7" t="n">
        <v>1691</v>
      </c>
      <c r="B1016" s="7" t="s">
        <v>83</v>
      </c>
      <c r="C1016" s="9" t="s">
        <v>4204</v>
      </c>
    </row>
    <row r="1017" customFormat="false" ht="15" hidden="false" customHeight="false" outlineLevel="0" collapsed="false">
      <c r="A1017" s="7" t="n">
        <v>1691</v>
      </c>
      <c r="B1017" s="7" t="s">
        <v>83</v>
      </c>
      <c r="C1017" s="9" t="s">
        <v>4204</v>
      </c>
    </row>
    <row r="1018" customFormat="false" ht="15" hidden="false" customHeight="false" outlineLevel="0" collapsed="false">
      <c r="A1018" s="7" t="n">
        <v>1692</v>
      </c>
      <c r="B1018" s="7" t="s">
        <v>83</v>
      </c>
      <c r="C1018" s="9" t="s">
        <v>4208</v>
      </c>
    </row>
    <row r="1019" customFormat="false" ht="15" hidden="false" customHeight="false" outlineLevel="0" collapsed="false">
      <c r="A1019" s="7" t="n">
        <v>1694</v>
      </c>
      <c r="B1019" s="7" t="s">
        <v>119</v>
      </c>
      <c r="C1019" s="9" t="s">
        <v>4206</v>
      </c>
    </row>
    <row r="1020" customFormat="false" ht="15" hidden="false" customHeight="false" outlineLevel="0" collapsed="false">
      <c r="A1020" s="7" t="n">
        <v>1695</v>
      </c>
      <c r="B1020" s="7" t="s">
        <v>144</v>
      </c>
      <c r="C1020" s="9" t="s">
        <v>4204</v>
      </c>
    </row>
    <row r="1021" customFormat="false" ht="15" hidden="false" customHeight="false" outlineLevel="0" collapsed="false">
      <c r="A1021" s="7" t="n">
        <v>1696</v>
      </c>
      <c r="B1021" s="7" t="s">
        <v>119</v>
      </c>
      <c r="C1021" s="9" t="s">
        <v>4208</v>
      </c>
    </row>
    <row r="1022" customFormat="false" ht="15" hidden="false" customHeight="false" outlineLevel="0" collapsed="false">
      <c r="A1022" s="7" t="n">
        <v>1700</v>
      </c>
      <c r="B1022" s="7" t="s">
        <v>147</v>
      </c>
      <c r="C1022" s="9" t="s">
        <v>4206</v>
      </c>
    </row>
    <row r="1023" customFormat="false" ht="15" hidden="false" customHeight="false" outlineLevel="0" collapsed="false">
      <c r="A1023" s="7" t="n">
        <v>1704</v>
      </c>
      <c r="B1023" s="7" t="s">
        <v>83</v>
      </c>
      <c r="C1023" s="9" t="s">
        <v>4204</v>
      </c>
    </row>
    <row r="1024" customFormat="false" ht="15" hidden="false" customHeight="false" outlineLevel="0" collapsed="false">
      <c r="A1024" s="7" t="n">
        <v>1704</v>
      </c>
      <c r="B1024" s="7" t="s">
        <v>83</v>
      </c>
      <c r="C1024" s="9" t="s">
        <v>4204</v>
      </c>
    </row>
    <row r="1025" customFormat="false" ht="15" hidden="false" customHeight="false" outlineLevel="0" collapsed="false">
      <c r="A1025" s="7" t="n">
        <v>1705</v>
      </c>
      <c r="B1025" s="7" t="s">
        <v>92</v>
      </c>
      <c r="C1025" s="9" t="s">
        <v>4204</v>
      </c>
    </row>
    <row r="1026" customFormat="false" ht="15" hidden="false" customHeight="false" outlineLevel="0" collapsed="false">
      <c r="A1026" s="7" t="n">
        <v>1707</v>
      </c>
      <c r="B1026" s="7" t="s">
        <v>83</v>
      </c>
      <c r="C1026" s="9" t="s">
        <v>4204</v>
      </c>
    </row>
    <row r="1027" customFormat="false" ht="15" hidden="false" customHeight="false" outlineLevel="0" collapsed="false">
      <c r="A1027" s="7" t="n">
        <v>1708</v>
      </c>
      <c r="B1027" s="7" t="s">
        <v>107</v>
      </c>
      <c r="C1027" s="9" t="s">
        <v>4205</v>
      </c>
    </row>
    <row r="1028" customFormat="false" ht="15" hidden="false" customHeight="false" outlineLevel="0" collapsed="false">
      <c r="A1028" s="7" t="n">
        <v>1710</v>
      </c>
      <c r="B1028" s="7" t="s">
        <v>96</v>
      </c>
      <c r="C1028" s="9" t="s">
        <v>4206</v>
      </c>
    </row>
    <row r="1029" customFormat="false" ht="15" hidden="false" customHeight="false" outlineLevel="0" collapsed="false">
      <c r="A1029" s="7" t="n">
        <v>1712</v>
      </c>
      <c r="B1029" s="7" t="s">
        <v>83</v>
      </c>
      <c r="C1029" s="9" t="s">
        <v>4208</v>
      </c>
    </row>
    <row r="1030" customFormat="false" ht="15" hidden="false" customHeight="false" outlineLevel="0" collapsed="false">
      <c r="A1030" s="7" t="n">
        <v>1712</v>
      </c>
      <c r="B1030" s="7" t="s">
        <v>83</v>
      </c>
      <c r="C1030" s="9" t="s">
        <v>4211</v>
      </c>
    </row>
    <row r="1031" customFormat="false" ht="15" hidden="false" customHeight="false" outlineLevel="0" collapsed="false">
      <c r="A1031" s="7" t="n">
        <v>1712</v>
      </c>
      <c r="B1031" s="7" t="s">
        <v>83</v>
      </c>
      <c r="C1031" s="9" t="s">
        <v>4206</v>
      </c>
    </row>
    <row r="1032" customFormat="false" ht="15" hidden="false" customHeight="false" outlineLevel="0" collapsed="false">
      <c r="A1032" s="7" t="n">
        <v>1714</v>
      </c>
      <c r="B1032" s="7" t="s">
        <v>144</v>
      </c>
      <c r="C1032" s="9" t="s">
        <v>4204</v>
      </c>
    </row>
    <row r="1033" customFormat="false" ht="15" hidden="false" customHeight="false" outlineLevel="0" collapsed="false">
      <c r="A1033" s="7" t="n">
        <v>1714</v>
      </c>
      <c r="B1033" s="7" t="s">
        <v>144</v>
      </c>
      <c r="C1033" s="9" t="s">
        <v>4206</v>
      </c>
    </row>
    <row r="1034" customFormat="false" ht="15" hidden="false" customHeight="false" outlineLevel="0" collapsed="false">
      <c r="A1034" s="7" t="n">
        <v>1715</v>
      </c>
      <c r="B1034" s="7" t="s">
        <v>147</v>
      </c>
      <c r="C1034" s="9" t="s">
        <v>4204</v>
      </c>
    </row>
    <row r="1035" customFormat="false" ht="15" hidden="false" customHeight="false" outlineLevel="0" collapsed="false">
      <c r="A1035" s="7" t="n">
        <v>1716</v>
      </c>
      <c r="B1035" s="7" t="s">
        <v>83</v>
      </c>
      <c r="C1035" s="9" t="s">
        <v>4208</v>
      </c>
    </row>
    <row r="1036" customFormat="false" ht="15" hidden="false" customHeight="false" outlineLevel="0" collapsed="false">
      <c r="A1036" s="7" t="n">
        <v>1716</v>
      </c>
      <c r="B1036" s="7" t="s">
        <v>83</v>
      </c>
      <c r="C1036" s="9" t="s">
        <v>4206</v>
      </c>
    </row>
    <row r="1037" customFormat="false" ht="15" hidden="false" customHeight="false" outlineLevel="0" collapsed="false">
      <c r="A1037" s="7" t="n">
        <v>1717</v>
      </c>
      <c r="B1037" s="7" t="s">
        <v>147</v>
      </c>
      <c r="C1037" s="9" t="s">
        <v>4208</v>
      </c>
    </row>
    <row r="1038" customFormat="false" ht="15" hidden="false" customHeight="false" outlineLevel="0" collapsed="false">
      <c r="A1038" s="7" t="n">
        <v>1717</v>
      </c>
      <c r="B1038" s="7" t="s">
        <v>147</v>
      </c>
      <c r="C1038" s="9" t="s">
        <v>4206</v>
      </c>
    </row>
    <row r="1039" customFormat="false" ht="15" hidden="false" customHeight="false" outlineLevel="0" collapsed="false">
      <c r="A1039" s="7" t="n">
        <v>1721</v>
      </c>
      <c r="B1039" s="7" t="s">
        <v>83</v>
      </c>
      <c r="C1039" s="9" t="s">
        <v>4208</v>
      </c>
    </row>
    <row r="1040" customFormat="false" ht="15" hidden="false" customHeight="false" outlineLevel="0" collapsed="false">
      <c r="A1040" s="7" t="n">
        <v>1721</v>
      </c>
      <c r="B1040" s="7" t="s">
        <v>83</v>
      </c>
      <c r="C1040" s="9" t="s">
        <v>4206</v>
      </c>
    </row>
    <row r="1041" customFormat="false" ht="15" hidden="false" customHeight="false" outlineLevel="0" collapsed="false">
      <c r="A1041" s="7" t="n">
        <v>1722</v>
      </c>
      <c r="B1041" s="7" t="s">
        <v>83</v>
      </c>
      <c r="C1041" s="9" t="s">
        <v>4204</v>
      </c>
    </row>
    <row r="1042" customFormat="false" ht="15" hidden="false" customHeight="false" outlineLevel="0" collapsed="false">
      <c r="A1042" s="7" t="n">
        <v>1723</v>
      </c>
      <c r="B1042" s="7" t="s">
        <v>118</v>
      </c>
      <c r="C1042" s="9" t="s">
        <v>4208</v>
      </c>
    </row>
    <row r="1043" customFormat="false" ht="15" hidden="false" customHeight="false" outlineLevel="0" collapsed="false">
      <c r="A1043" s="7" t="n">
        <v>1723</v>
      </c>
      <c r="B1043" s="7" t="s">
        <v>118</v>
      </c>
      <c r="C1043" s="9" t="s">
        <v>4206</v>
      </c>
    </row>
    <row r="1044" customFormat="false" ht="15" hidden="false" customHeight="false" outlineLevel="0" collapsed="false">
      <c r="A1044" s="7" t="n">
        <v>1723</v>
      </c>
      <c r="B1044" s="7" t="s">
        <v>144</v>
      </c>
      <c r="C1044" s="9" t="s">
        <v>4208</v>
      </c>
    </row>
    <row r="1045" customFormat="false" ht="15" hidden="false" customHeight="false" outlineLevel="0" collapsed="false">
      <c r="A1045" s="7" t="n">
        <v>1723</v>
      </c>
      <c r="B1045" s="7" t="s">
        <v>144</v>
      </c>
      <c r="C1045" s="9" t="s">
        <v>4206</v>
      </c>
    </row>
    <row r="1046" customFormat="false" ht="15" hidden="false" customHeight="false" outlineLevel="0" collapsed="false">
      <c r="A1046" s="7" t="n">
        <v>1723</v>
      </c>
      <c r="B1046" s="7" t="s">
        <v>83</v>
      </c>
      <c r="C1046" s="9" t="s">
        <v>4208</v>
      </c>
    </row>
    <row r="1047" customFormat="false" ht="15" hidden="false" customHeight="false" outlineLevel="0" collapsed="false">
      <c r="A1047" s="7" t="n">
        <v>1723</v>
      </c>
      <c r="B1047" s="7" t="s">
        <v>83</v>
      </c>
      <c r="C1047" s="9" t="s">
        <v>4206</v>
      </c>
    </row>
    <row r="1048" customFormat="false" ht="15" hidden="false" customHeight="false" outlineLevel="0" collapsed="false">
      <c r="A1048" s="7" t="n">
        <v>1724</v>
      </c>
      <c r="B1048" s="7" t="s">
        <v>118</v>
      </c>
      <c r="C1048" s="9" t="s">
        <v>4208</v>
      </c>
    </row>
    <row r="1049" customFormat="false" ht="15" hidden="false" customHeight="false" outlineLevel="0" collapsed="false">
      <c r="A1049" s="7" t="n">
        <v>1724</v>
      </c>
      <c r="B1049" s="7" t="s">
        <v>118</v>
      </c>
      <c r="C1049" s="9" t="s">
        <v>4206</v>
      </c>
    </row>
    <row r="1050" customFormat="false" ht="15" hidden="false" customHeight="false" outlineLevel="0" collapsed="false">
      <c r="A1050" s="7" t="n">
        <v>1724</v>
      </c>
      <c r="B1050" s="7" t="s">
        <v>83</v>
      </c>
      <c r="C1050" s="9" t="s">
        <v>4208</v>
      </c>
    </row>
    <row r="1051" customFormat="false" ht="15" hidden="false" customHeight="false" outlineLevel="0" collapsed="false">
      <c r="A1051" s="7" t="n">
        <v>1724</v>
      </c>
      <c r="B1051" s="7" t="s">
        <v>83</v>
      </c>
      <c r="C1051" s="9" t="s">
        <v>4206</v>
      </c>
    </row>
    <row r="1052" customFormat="false" ht="15" hidden="false" customHeight="false" outlineLevel="0" collapsed="false">
      <c r="A1052" s="7" t="n">
        <v>1726</v>
      </c>
      <c r="B1052" s="7" t="s">
        <v>119</v>
      </c>
      <c r="C1052" s="9" t="s">
        <v>4210</v>
      </c>
    </row>
    <row r="1053" customFormat="false" ht="15" hidden="false" customHeight="false" outlineLevel="0" collapsed="false">
      <c r="A1053" s="7" t="n">
        <v>1726</v>
      </c>
      <c r="B1053" s="7" t="s">
        <v>83</v>
      </c>
      <c r="C1053" s="9" t="s">
        <v>4210</v>
      </c>
    </row>
    <row r="1054" customFormat="false" ht="15" hidden="false" customHeight="false" outlineLevel="0" collapsed="false">
      <c r="A1054" s="7" t="n">
        <v>1727</v>
      </c>
      <c r="B1054" s="7" t="s">
        <v>3224</v>
      </c>
      <c r="C1054" s="9" t="s">
        <v>4204</v>
      </c>
    </row>
    <row r="1055" customFormat="false" ht="15" hidden="false" customHeight="false" outlineLevel="0" collapsed="false">
      <c r="A1055" s="7" t="n">
        <v>1728</v>
      </c>
      <c r="B1055" s="7" t="s">
        <v>144</v>
      </c>
      <c r="C1055" s="9" t="s">
        <v>4208</v>
      </c>
    </row>
    <row r="1056" customFormat="false" ht="15" hidden="false" customHeight="false" outlineLevel="0" collapsed="false">
      <c r="A1056" s="7" t="n">
        <v>1729</v>
      </c>
      <c r="B1056" s="7" t="s">
        <v>147</v>
      </c>
      <c r="C1056" s="9" t="s">
        <v>4208</v>
      </c>
    </row>
    <row r="1057" customFormat="false" ht="15" hidden="false" customHeight="false" outlineLevel="0" collapsed="false">
      <c r="A1057" s="7" t="n">
        <v>1731</v>
      </c>
      <c r="B1057" s="7" t="s">
        <v>107</v>
      </c>
      <c r="C1057" s="9" t="s">
        <v>4206</v>
      </c>
    </row>
    <row r="1058" customFormat="false" ht="15" hidden="false" customHeight="false" outlineLevel="0" collapsed="false">
      <c r="A1058" s="7" t="n">
        <v>1734</v>
      </c>
      <c r="B1058" s="7" t="s">
        <v>91</v>
      </c>
      <c r="C1058" s="9" t="s">
        <v>4206</v>
      </c>
    </row>
    <row r="1059" customFormat="false" ht="15" hidden="false" customHeight="false" outlineLevel="0" collapsed="false">
      <c r="A1059" s="7" t="n">
        <v>1739</v>
      </c>
      <c r="B1059" s="7" t="s">
        <v>107</v>
      </c>
      <c r="C1059" s="9" t="s">
        <v>4205</v>
      </c>
    </row>
    <row r="1060" customFormat="false" ht="15" hidden="false" customHeight="false" outlineLevel="0" collapsed="false">
      <c r="A1060" s="7" t="n">
        <v>1746</v>
      </c>
      <c r="B1060" s="7" t="s">
        <v>110</v>
      </c>
      <c r="C1060" s="9" t="s">
        <v>4204</v>
      </c>
    </row>
    <row r="1061" customFormat="false" ht="15" hidden="false" customHeight="false" outlineLevel="0" collapsed="false">
      <c r="A1061" s="7" t="n">
        <v>1747</v>
      </c>
      <c r="B1061" s="7" t="s">
        <v>147</v>
      </c>
      <c r="C1061" s="9" t="s">
        <v>4204</v>
      </c>
    </row>
    <row r="1062" customFormat="false" ht="15" hidden="false" customHeight="false" outlineLevel="0" collapsed="false">
      <c r="A1062" s="7" t="n">
        <v>1747</v>
      </c>
      <c r="B1062" s="7" t="s">
        <v>147</v>
      </c>
      <c r="C1062" s="9" t="s">
        <v>4203</v>
      </c>
    </row>
    <row r="1063" customFormat="false" ht="15" hidden="false" customHeight="false" outlineLevel="0" collapsed="false">
      <c r="A1063" s="7" t="n">
        <v>1748</v>
      </c>
      <c r="B1063" s="7" t="s">
        <v>107</v>
      </c>
      <c r="C1063" s="9" t="s">
        <v>4204</v>
      </c>
    </row>
    <row r="1064" customFormat="false" ht="15" hidden="false" customHeight="false" outlineLevel="0" collapsed="false">
      <c r="A1064" s="7" t="n">
        <v>1750</v>
      </c>
      <c r="B1064" s="7" t="s">
        <v>118</v>
      </c>
      <c r="C1064" s="9" t="s">
        <v>4204</v>
      </c>
    </row>
    <row r="1065" customFormat="false" ht="15" hidden="false" customHeight="false" outlineLevel="0" collapsed="false">
      <c r="A1065" s="7" t="n">
        <v>1750</v>
      </c>
      <c r="B1065" s="7" t="s">
        <v>118</v>
      </c>
      <c r="C1065" s="9" t="s">
        <v>4203</v>
      </c>
    </row>
    <row r="1066" customFormat="false" ht="15" hidden="false" customHeight="false" outlineLevel="0" collapsed="false">
      <c r="A1066" s="7" t="n">
        <v>1751</v>
      </c>
      <c r="B1066" s="7" t="s">
        <v>144</v>
      </c>
      <c r="C1066" s="9" t="s">
        <v>4204</v>
      </c>
    </row>
    <row r="1067" customFormat="false" ht="15" hidden="false" customHeight="false" outlineLevel="0" collapsed="false">
      <c r="A1067" s="7" t="n">
        <v>1753</v>
      </c>
      <c r="B1067" s="7" t="s">
        <v>83</v>
      </c>
      <c r="C1067" s="9" t="s">
        <v>4204</v>
      </c>
    </row>
    <row r="1068" customFormat="false" ht="15" hidden="false" customHeight="false" outlineLevel="0" collapsed="false">
      <c r="A1068" s="7" t="n">
        <v>1754</v>
      </c>
      <c r="B1068" s="7" t="s">
        <v>147</v>
      </c>
      <c r="C1068" s="9" t="s">
        <v>4204</v>
      </c>
    </row>
    <row r="1069" customFormat="false" ht="15" hidden="false" customHeight="false" outlineLevel="0" collapsed="false">
      <c r="A1069" s="7" t="n">
        <v>1756</v>
      </c>
      <c r="B1069" s="7" t="s">
        <v>119</v>
      </c>
      <c r="C1069" s="9" t="s">
        <v>4208</v>
      </c>
    </row>
    <row r="1070" customFormat="false" ht="15" hidden="false" customHeight="false" outlineLevel="0" collapsed="false">
      <c r="A1070" s="7" t="n">
        <v>1756</v>
      </c>
      <c r="B1070" s="7" t="s">
        <v>119</v>
      </c>
      <c r="C1070" s="9" t="s">
        <v>4204</v>
      </c>
    </row>
    <row r="1071" customFormat="false" ht="15" hidden="false" customHeight="false" outlineLevel="0" collapsed="false">
      <c r="A1071" s="7" t="n">
        <v>1756</v>
      </c>
      <c r="B1071" s="7" t="s">
        <v>119</v>
      </c>
      <c r="C1071" s="9" t="s">
        <v>4206</v>
      </c>
    </row>
    <row r="1072" customFormat="false" ht="15" hidden="false" customHeight="false" outlineLevel="0" collapsed="false">
      <c r="A1072" s="7" t="n">
        <v>1758</v>
      </c>
      <c r="B1072" s="7" t="s">
        <v>107</v>
      </c>
      <c r="C1072" s="9" t="s">
        <v>4204</v>
      </c>
    </row>
    <row r="1073" customFormat="false" ht="15" hidden="false" customHeight="false" outlineLevel="0" collapsed="false">
      <c r="A1073" s="7" t="n">
        <v>1761</v>
      </c>
      <c r="B1073" s="7" t="s">
        <v>144</v>
      </c>
      <c r="C1073" s="9" t="s">
        <v>4204</v>
      </c>
    </row>
    <row r="1074" customFormat="false" ht="15" hidden="false" customHeight="false" outlineLevel="0" collapsed="false">
      <c r="A1074" s="7" t="n">
        <v>1762</v>
      </c>
      <c r="B1074" s="7" t="s">
        <v>144</v>
      </c>
      <c r="C1074" s="9" t="s">
        <v>4208</v>
      </c>
    </row>
    <row r="1075" customFormat="false" ht="15" hidden="false" customHeight="false" outlineLevel="0" collapsed="false">
      <c r="A1075" s="7" t="n">
        <v>1762</v>
      </c>
      <c r="B1075" s="7" t="s">
        <v>144</v>
      </c>
      <c r="C1075" s="9" t="s">
        <v>4206</v>
      </c>
    </row>
    <row r="1076" customFormat="false" ht="15" hidden="false" customHeight="false" outlineLevel="0" collapsed="false">
      <c r="A1076" s="7" t="n">
        <v>1765</v>
      </c>
      <c r="B1076" s="7" t="s">
        <v>83</v>
      </c>
      <c r="C1076" s="9" t="s">
        <v>4204</v>
      </c>
    </row>
    <row r="1077" customFormat="false" ht="15" hidden="false" customHeight="false" outlineLevel="0" collapsed="false">
      <c r="A1077" s="7" t="n">
        <v>1766</v>
      </c>
      <c r="B1077" s="7" t="s">
        <v>147</v>
      </c>
      <c r="C1077" s="9" t="s">
        <v>4208</v>
      </c>
    </row>
    <row r="1078" customFormat="false" ht="15" hidden="false" customHeight="false" outlineLevel="0" collapsed="false">
      <c r="A1078" s="7" t="n">
        <v>1766</v>
      </c>
      <c r="B1078" s="7" t="s">
        <v>147</v>
      </c>
      <c r="C1078" s="9" t="s">
        <v>4206</v>
      </c>
    </row>
    <row r="1079" customFormat="false" ht="15" hidden="false" customHeight="false" outlineLevel="0" collapsed="false">
      <c r="A1079" s="7" t="n">
        <v>1766</v>
      </c>
      <c r="B1079" s="7" t="s">
        <v>91</v>
      </c>
      <c r="C1079" s="9" t="s">
        <v>4208</v>
      </c>
    </row>
    <row r="1080" customFormat="false" ht="15" hidden="false" customHeight="false" outlineLevel="0" collapsed="false">
      <c r="A1080" s="7" t="n">
        <v>1766</v>
      </c>
      <c r="B1080" s="7" t="s">
        <v>91</v>
      </c>
      <c r="C1080" s="9" t="s">
        <v>4206</v>
      </c>
    </row>
    <row r="1081" customFormat="false" ht="15" hidden="false" customHeight="false" outlineLevel="0" collapsed="false">
      <c r="A1081" s="7" t="n">
        <v>1769</v>
      </c>
      <c r="B1081" s="7" t="s">
        <v>110</v>
      </c>
      <c r="C1081" s="9" t="s">
        <v>4204</v>
      </c>
    </row>
    <row r="1082" customFormat="false" ht="15" hidden="false" customHeight="false" outlineLevel="0" collapsed="false">
      <c r="A1082" s="7" t="n">
        <v>1772</v>
      </c>
      <c r="B1082" s="7" t="s">
        <v>83</v>
      </c>
      <c r="C1082" s="9" t="s">
        <v>4206</v>
      </c>
    </row>
    <row r="1083" customFormat="false" ht="15" hidden="false" customHeight="false" outlineLevel="0" collapsed="false">
      <c r="A1083" s="7" t="n">
        <v>1776</v>
      </c>
      <c r="B1083" s="7" t="s">
        <v>578</v>
      </c>
      <c r="C1083" s="9" t="s">
        <v>4205</v>
      </c>
    </row>
    <row r="1084" customFormat="false" ht="15" hidden="false" customHeight="false" outlineLevel="0" collapsed="false">
      <c r="A1084" s="7" t="n">
        <v>1777</v>
      </c>
      <c r="B1084" s="7" t="s">
        <v>119</v>
      </c>
      <c r="C1084" s="9" t="s">
        <v>4206</v>
      </c>
    </row>
    <row r="1085" customFormat="false" ht="15" hidden="false" customHeight="false" outlineLevel="0" collapsed="false">
      <c r="A1085" s="7" t="n">
        <v>1778</v>
      </c>
      <c r="B1085" s="7" t="s">
        <v>650</v>
      </c>
      <c r="C1085" s="9" t="s">
        <v>4206</v>
      </c>
    </row>
    <row r="1086" customFormat="false" ht="15" hidden="false" customHeight="false" outlineLevel="0" collapsed="false">
      <c r="A1086" s="7" t="n">
        <v>1778</v>
      </c>
      <c r="B1086" s="7" t="s">
        <v>119</v>
      </c>
      <c r="C1086" s="9" t="s">
        <v>4206</v>
      </c>
    </row>
    <row r="1087" customFormat="false" ht="15" hidden="false" customHeight="false" outlineLevel="0" collapsed="false">
      <c r="A1087" s="7" t="n">
        <v>1778</v>
      </c>
      <c r="B1087" s="7" t="s">
        <v>96</v>
      </c>
      <c r="C1087" s="9" t="s">
        <v>4206</v>
      </c>
    </row>
    <row r="1088" customFormat="false" ht="15" hidden="false" customHeight="false" outlineLevel="0" collapsed="false">
      <c r="A1088" s="7" t="n">
        <v>1779</v>
      </c>
      <c r="B1088" s="7" t="s">
        <v>650</v>
      </c>
      <c r="C1088" s="9" t="s">
        <v>4204</v>
      </c>
    </row>
    <row r="1089" customFormat="false" ht="15" hidden="false" customHeight="false" outlineLevel="0" collapsed="false">
      <c r="A1089" s="7" t="n">
        <v>1780</v>
      </c>
      <c r="B1089" s="7" t="s">
        <v>144</v>
      </c>
      <c r="C1089" s="9" t="s">
        <v>4204</v>
      </c>
    </row>
    <row r="1090" customFormat="false" ht="15" hidden="false" customHeight="false" outlineLevel="0" collapsed="false">
      <c r="A1090" s="7" t="n">
        <v>1780</v>
      </c>
      <c r="B1090" s="7" t="s">
        <v>96</v>
      </c>
      <c r="C1090" s="9" t="s">
        <v>4204</v>
      </c>
    </row>
    <row r="1091" customFormat="false" ht="15" hidden="false" customHeight="false" outlineLevel="0" collapsed="false">
      <c r="A1091" s="7" t="n">
        <v>1783</v>
      </c>
      <c r="B1091" s="7" t="s">
        <v>239</v>
      </c>
      <c r="C1091" s="9" t="s">
        <v>4204</v>
      </c>
    </row>
    <row r="1092" customFormat="false" ht="15" hidden="false" customHeight="false" outlineLevel="0" collapsed="false">
      <c r="A1092" s="7" t="n">
        <v>1786</v>
      </c>
      <c r="B1092" s="7" t="s">
        <v>144</v>
      </c>
      <c r="C1092" s="9" t="s">
        <v>4207</v>
      </c>
    </row>
    <row r="1093" customFormat="false" ht="15" hidden="false" customHeight="false" outlineLevel="0" collapsed="false">
      <c r="A1093" s="7" t="n">
        <v>1788</v>
      </c>
      <c r="B1093" s="7" t="s">
        <v>119</v>
      </c>
      <c r="C1093" s="9" t="s">
        <v>4204</v>
      </c>
    </row>
    <row r="1094" customFormat="false" ht="15" hidden="false" customHeight="false" outlineLevel="0" collapsed="false">
      <c r="A1094" s="7" t="n">
        <v>1789</v>
      </c>
      <c r="B1094" s="7" t="s">
        <v>110</v>
      </c>
      <c r="C1094" s="9" t="s">
        <v>4204</v>
      </c>
    </row>
    <row r="1095" customFormat="false" ht="15" hidden="false" customHeight="false" outlineLevel="0" collapsed="false">
      <c r="A1095" s="7" t="n">
        <v>1789</v>
      </c>
      <c r="B1095" s="7" t="s">
        <v>110</v>
      </c>
      <c r="C1095" s="9" t="s">
        <v>4204</v>
      </c>
    </row>
    <row r="1096" customFormat="false" ht="15" hidden="false" customHeight="false" outlineLevel="0" collapsed="false">
      <c r="A1096" s="7" t="n">
        <v>1791</v>
      </c>
      <c r="B1096" s="7" t="s">
        <v>119</v>
      </c>
      <c r="C1096" s="9" t="s">
        <v>4206</v>
      </c>
    </row>
    <row r="1097" customFormat="false" ht="15" hidden="false" customHeight="false" outlineLevel="0" collapsed="false">
      <c r="A1097" s="7" t="n">
        <v>1793</v>
      </c>
      <c r="B1097" s="7" t="s">
        <v>110</v>
      </c>
      <c r="C1097" s="9" t="s">
        <v>4208</v>
      </c>
    </row>
    <row r="1098" customFormat="false" ht="15" hidden="false" customHeight="false" outlineLevel="0" collapsed="false">
      <c r="A1098" s="7" t="n">
        <v>1799</v>
      </c>
      <c r="B1098" s="7" t="s">
        <v>144</v>
      </c>
      <c r="C1098" s="9" t="s">
        <v>4204</v>
      </c>
    </row>
    <row r="1099" customFormat="false" ht="15" hidden="false" customHeight="false" outlineLevel="0" collapsed="false">
      <c r="A1099" s="7" t="n">
        <v>1800</v>
      </c>
      <c r="B1099" s="7" t="s">
        <v>144</v>
      </c>
      <c r="C1099" s="9" t="s">
        <v>4204</v>
      </c>
    </row>
    <row r="1100" customFormat="false" ht="15" hidden="false" customHeight="false" outlineLevel="0" collapsed="false">
      <c r="A1100" s="7" t="n">
        <v>1801</v>
      </c>
      <c r="B1100" s="7" t="s">
        <v>118</v>
      </c>
      <c r="C1100" s="9" t="s">
        <v>4204</v>
      </c>
    </row>
    <row r="1101" customFormat="false" ht="15" hidden="false" customHeight="false" outlineLevel="0" collapsed="false">
      <c r="A1101" s="7" t="n">
        <v>1804</v>
      </c>
      <c r="B1101" s="7" t="s">
        <v>107</v>
      </c>
      <c r="C1101" s="9" t="s">
        <v>4206</v>
      </c>
    </row>
    <row r="1102" customFormat="false" ht="15" hidden="false" customHeight="false" outlineLevel="0" collapsed="false">
      <c r="A1102" s="7" t="n">
        <v>1804</v>
      </c>
      <c r="B1102" s="7" t="s">
        <v>144</v>
      </c>
      <c r="C1102" s="9" t="s">
        <v>4206</v>
      </c>
    </row>
    <row r="1103" customFormat="false" ht="15" hidden="false" customHeight="false" outlineLevel="0" collapsed="false">
      <c r="A1103" s="7" t="n">
        <v>1806</v>
      </c>
      <c r="B1103" s="7" t="s">
        <v>91</v>
      </c>
      <c r="C1103" s="9" t="s">
        <v>4207</v>
      </c>
    </row>
    <row r="1104" customFormat="false" ht="15" hidden="false" customHeight="false" outlineLevel="0" collapsed="false">
      <c r="A1104" s="7" t="n">
        <v>1806</v>
      </c>
      <c r="B1104" s="7" t="s">
        <v>91</v>
      </c>
      <c r="C1104" s="9" t="s">
        <v>4204</v>
      </c>
    </row>
    <row r="1105" customFormat="false" ht="15" hidden="false" customHeight="false" outlineLevel="0" collapsed="false">
      <c r="A1105" s="7" t="n">
        <v>1809</v>
      </c>
      <c r="B1105" s="7" t="s">
        <v>91</v>
      </c>
      <c r="C1105" s="9" t="s">
        <v>4206</v>
      </c>
    </row>
    <row r="1106" customFormat="false" ht="15" hidden="false" customHeight="false" outlineLevel="0" collapsed="false">
      <c r="A1106" s="7" t="n">
        <v>1814</v>
      </c>
      <c r="B1106" s="7" t="s">
        <v>144</v>
      </c>
      <c r="C1106" s="9" t="s">
        <v>4204</v>
      </c>
    </row>
    <row r="1107" customFormat="false" ht="15" hidden="false" customHeight="false" outlineLevel="0" collapsed="false">
      <c r="A1107" s="7" t="n">
        <v>1815</v>
      </c>
      <c r="B1107" s="7" t="s">
        <v>119</v>
      </c>
      <c r="C1107" s="9" t="s">
        <v>4208</v>
      </c>
    </row>
    <row r="1108" customFormat="false" ht="15" hidden="false" customHeight="false" outlineLevel="0" collapsed="false">
      <c r="A1108" s="7" t="n">
        <v>1816</v>
      </c>
      <c r="B1108" s="7" t="s">
        <v>83</v>
      </c>
      <c r="C1108" s="9" t="s">
        <v>4208</v>
      </c>
    </row>
    <row r="1109" customFormat="false" ht="15" hidden="false" customHeight="false" outlineLevel="0" collapsed="false">
      <c r="A1109" s="7" t="n">
        <v>1816</v>
      </c>
      <c r="B1109" s="7" t="s">
        <v>83</v>
      </c>
      <c r="C1109" s="9" t="s">
        <v>4206</v>
      </c>
    </row>
    <row r="1110" customFormat="false" ht="15" hidden="false" customHeight="false" outlineLevel="0" collapsed="false">
      <c r="A1110" s="7" t="n">
        <v>1817</v>
      </c>
      <c r="B1110" s="7" t="s">
        <v>83</v>
      </c>
      <c r="C1110" s="9" t="s">
        <v>4204</v>
      </c>
    </row>
    <row r="1111" customFormat="false" ht="15" hidden="false" customHeight="false" outlineLevel="0" collapsed="false">
      <c r="A1111" s="7" t="n">
        <v>1818</v>
      </c>
      <c r="B1111" s="7" t="s">
        <v>144</v>
      </c>
      <c r="C1111" s="9" t="s">
        <v>4208</v>
      </c>
    </row>
    <row r="1112" customFormat="false" ht="15" hidden="false" customHeight="false" outlineLevel="0" collapsed="false">
      <c r="A1112" s="7" t="n">
        <v>1818</v>
      </c>
      <c r="B1112" s="7" t="s">
        <v>144</v>
      </c>
      <c r="C1112" s="9" t="s">
        <v>4206</v>
      </c>
    </row>
    <row r="1113" customFormat="false" ht="15" hidden="false" customHeight="false" outlineLevel="0" collapsed="false">
      <c r="A1113" s="7" t="n">
        <v>1820</v>
      </c>
      <c r="B1113" s="7" t="s">
        <v>110</v>
      </c>
      <c r="C1113" s="9" t="s">
        <v>4204</v>
      </c>
    </row>
    <row r="1114" customFormat="false" ht="15" hidden="false" customHeight="false" outlineLevel="0" collapsed="false">
      <c r="A1114" s="7" t="n">
        <v>1821</v>
      </c>
      <c r="B1114" s="7" t="s">
        <v>83</v>
      </c>
      <c r="C1114" s="9" t="s">
        <v>4206</v>
      </c>
    </row>
    <row r="1115" customFormat="false" ht="15" hidden="false" customHeight="false" outlineLevel="0" collapsed="false">
      <c r="A1115" s="7" t="n">
        <v>1821</v>
      </c>
      <c r="B1115" s="7" t="s">
        <v>83</v>
      </c>
      <c r="C1115" s="9" t="s">
        <v>4205</v>
      </c>
    </row>
    <row r="1116" customFormat="false" ht="15" hidden="false" customHeight="false" outlineLevel="0" collapsed="false">
      <c r="A1116" s="7" t="n">
        <v>1822</v>
      </c>
      <c r="B1116" s="7" t="s">
        <v>118</v>
      </c>
      <c r="C1116" s="9" t="s">
        <v>4204</v>
      </c>
    </row>
    <row r="1117" customFormat="false" ht="15" hidden="false" customHeight="false" outlineLevel="0" collapsed="false">
      <c r="A1117" s="7" t="n">
        <v>1825</v>
      </c>
      <c r="B1117" s="7" t="s">
        <v>144</v>
      </c>
      <c r="C1117" s="9" t="s">
        <v>4208</v>
      </c>
    </row>
    <row r="1118" customFormat="false" ht="15" hidden="false" customHeight="false" outlineLevel="0" collapsed="false">
      <c r="A1118" s="7" t="n">
        <v>1825</v>
      </c>
      <c r="B1118" s="7" t="s">
        <v>144</v>
      </c>
      <c r="C1118" s="9" t="s">
        <v>4206</v>
      </c>
    </row>
    <row r="1119" customFormat="false" ht="15" hidden="false" customHeight="false" outlineLevel="0" collapsed="false">
      <c r="A1119" s="7" t="n">
        <v>1828</v>
      </c>
      <c r="B1119" s="7" t="s">
        <v>83</v>
      </c>
      <c r="C1119" s="9" t="s">
        <v>4204</v>
      </c>
    </row>
    <row r="1120" customFormat="false" ht="15" hidden="false" customHeight="false" outlineLevel="0" collapsed="false">
      <c r="A1120" s="7" t="n">
        <v>1831</v>
      </c>
      <c r="B1120" s="7" t="s">
        <v>110</v>
      </c>
      <c r="C1120" s="9" t="s">
        <v>4206</v>
      </c>
    </row>
    <row r="1121" customFormat="false" ht="15" hidden="false" customHeight="false" outlineLevel="0" collapsed="false">
      <c r="A1121" s="7" t="n">
        <v>1834</v>
      </c>
      <c r="B1121" s="7" t="s">
        <v>83</v>
      </c>
      <c r="C1121" s="9" t="s">
        <v>4205</v>
      </c>
    </row>
    <row r="1122" customFormat="false" ht="15" hidden="false" customHeight="false" outlineLevel="0" collapsed="false">
      <c r="A1122" s="7" t="n">
        <v>1835</v>
      </c>
      <c r="B1122" s="7" t="s">
        <v>144</v>
      </c>
      <c r="C1122" s="9" t="s">
        <v>4204</v>
      </c>
    </row>
    <row r="1123" customFormat="false" ht="15" hidden="false" customHeight="false" outlineLevel="0" collapsed="false">
      <c r="A1123" s="7" t="n">
        <v>1837</v>
      </c>
      <c r="B1123" s="7" t="s">
        <v>83</v>
      </c>
      <c r="C1123" s="9" t="s">
        <v>4204</v>
      </c>
    </row>
    <row r="1124" customFormat="false" ht="15" hidden="false" customHeight="false" outlineLevel="0" collapsed="false">
      <c r="A1124" s="7" t="n">
        <v>1838</v>
      </c>
      <c r="B1124" s="7" t="s">
        <v>144</v>
      </c>
      <c r="C1124" s="9" t="s">
        <v>4204</v>
      </c>
    </row>
    <row r="1125" customFormat="false" ht="15" hidden="false" customHeight="false" outlineLevel="0" collapsed="false">
      <c r="A1125" s="7" t="n">
        <v>1839</v>
      </c>
      <c r="B1125" s="7" t="s">
        <v>144</v>
      </c>
      <c r="C1125" s="9" t="s">
        <v>4208</v>
      </c>
    </row>
    <row r="1126" customFormat="false" ht="15" hidden="false" customHeight="false" outlineLevel="0" collapsed="false">
      <c r="A1126" s="7" t="n">
        <v>1839</v>
      </c>
      <c r="B1126" s="7" t="s">
        <v>144</v>
      </c>
      <c r="C1126" s="9" t="s">
        <v>4206</v>
      </c>
    </row>
    <row r="1127" customFormat="false" ht="15" hidden="false" customHeight="false" outlineLevel="0" collapsed="false">
      <c r="A1127" s="7" t="n">
        <v>1840</v>
      </c>
      <c r="B1127" s="7" t="s">
        <v>119</v>
      </c>
      <c r="C1127" s="9" t="s">
        <v>4206</v>
      </c>
    </row>
    <row r="1128" customFormat="false" ht="15" hidden="false" customHeight="false" outlineLevel="0" collapsed="false">
      <c r="A1128" s="7" t="n">
        <v>1841</v>
      </c>
      <c r="B1128" s="7" t="s">
        <v>91</v>
      </c>
      <c r="C1128" s="9" t="s">
        <v>4204</v>
      </c>
    </row>
    <row r="1129" customFormat="false" ht="15" hidden="false" customHeight="false" outlineLevel="0" collapsed="false">
      <c r="A1129" s="7" t="n">
        <v>1842</v>
      </c>
      <c r="B1129" s="7" t="s">
        <v>92</v>
      </c>
      <c r="C1129" s="9" t="s">
        <v>4203</v>
      </c>
    </row>
    <row r="1130" customFormat="false" ht="15" hidden="false" customHeight="false" outlineLevel="0" collapsed="false">
      <c r="A1130" s="7" t="n">
        <v>1843</v>
      </c>
      <c r="B1130" s="7" t="s">
        <v>1930</v>
      </c>
      <c r="C1130" s="9" t="s">
        <v>4208</v>
      </c>
    </row>
    <row r="1131" customFormat="false" ht="15" hidden="false" customHeight="false" outlineLevel="0" collapsed="false">
      <c r="A1131" s="7" t="n">
        <v>1848</v>
      </c>
      <c r="B1131" s="7" t="s">
        <v>92</v>
      </c>
      <c r="C1131" s="9" t="s">
        <v>4204</v>
      </c>
    </row>
    <row r="1132" customFormat="false" ht="15" hidden="false" customHeight="false" outlineLevel="0" collapsed="false">
      <c r="A1132" s="7" t="n">
        <v>1853</v>
      </c>
      <c r="B1132" s="7" t="s">
        <v>118</v>
      </c>
      <c r="C1132" s="9" t="s">
        <v>4205</v>
      </c>
    </row>
    <row r="1133" customFormat="false" ht="15" hidden="false" customHeight="false" outlineLevel="0" collapsed="false">
      <c r="A1133" s="7" t="n">
        <v>1854</v>
      </c>
      <c r="B1133" s="7" t="s">
        <v>1227</v>
      </c>
      <c r="C1133" s="9" t="s">
        <v>4204</v>
      </c>
    </row>
    <row r="1134" customFormat="false" ht="15" hidden="false" customHeight="false" outlineLevel="0" collapsed="false">
      <c r="A1134" s="7" t="n">
        <v>1855</v>
      </c>
      <c r="B1134" s="7" t="s">
        <v>119</v>
      </c>
      <c r="C1134" s="9" t="s">
        <v>4206</v>
      </c>
    </row>
    <row r="1135" customFormat="false" ht="15" hidden="false" customHeight="false" outlineLevel="0" collapsed="false">
      <c r="A1135" s="7" t="n">
        <v>1857</v>
      </c>
      <c r="B1135" s="7" t="s">
        <v>119</v>
      </c>
      <c r="C1135" s="9" t="s">
        <v>4208</v>
      </c>
    </row>
    <row r="1136" customFormat="false" ht="15" hidden="false" customHeight="false" outlineLevel="0" collapsed="false">
      <c r="A1136" s="7" t="n">
        <v>1857</v>
      </c>
      <c r="B1136" s="7" t="s">
        <v>119</v>
      </c>
      <c r="C1136" s="9" t="s">
        <v>4206</v>
      </c>
    </row>
    <row r="1137" customFormat="false" ht="15" hidden="false" customHeight="false" outlineLevel="0" collapsed="false">
      <c r="A1137" s="7" t="n">
        <v>1859</v>
      </c>
      <c r="B1137" s="7" t="s">
        <v>110</v>
      </c>
      <c r="C1137" s="9" t="s">
        <v>4204</v>
      </c>
    </row>
    <row r="1138" customFormat="false" ht="15" hidden="false" customHeight="false" outlineLevel="0" collapsed="false">
      <c r="A1138" s="7" t="n">
        <v>1865</v>
      </c>
      <c r="B1138" s="7" t="s">
        <v>83</v>
      </c>
      <c r="C1138" s="9" t="s">
        <v>4208</v>
      </c>
    </row>
    <row r="1139" customFormat="false" ht="15" hidden="false" customHeight="false" outlineLevel="0" collapsed="false">
      <c r="A1139" s="7" t="n">
        <v>1865</v>
      </c>
      <c r="B1139" s="7" t="s">
        <v>83</v>
      </c>
      <c r="C1139" s="9" t="s">
        <v>4206</v>
      </c>
    </row>
    <row r="1140" customFormat="false" ht="15" hidden="false" customHeight="false" outlineLevel="0" collapsed="false">
      <c r="A1140" s="7" t="n">
        <v>1869</v>
      </c>
      <c r="B1140" s="7" t="s">
        <v>110</v>
      </c>
      <c r="C1140" s="9" t="s">
        <v>4204</v>
      </c>
    </row>
    <row r="1141" customFormat="false" ht="15" hidden="false" customHeight="false" outlineLevel="0" collapsed="false">
      <c r="A1141" s="7" t="n">
        <v>1869</v>
      </c>
      <c r="B1141" s="7" t="s">
        <v>110</v>
      </c>
      <c r="C1141" s="9" t="s">
        <v>4204</v>
      </c>
    </row>
    <row r="1142" customFormat="false" ht="15" hidden="false" customHeight="false" outlineLevel="0" collapsed="false">
      <c r="A1142" s="7" t="n">
        <v>1870</v>
      </c>
      <c r="B1142" s="7" t="s">
        <v>147</v>
      </c>
      <c r="C1142" s="9" t="s">
        <v>4204</v>
      </c>
    </row>
    <row r="1143" customFormat="false" ht="15" hidden="false" customHeight="false" outlineLevel="0" collapsed="false">
      <c r="A1143" s="7" t="n">
        <v>1871</v>
      </c>
      <c r="B1143" s="7" t="s">
        <v>83</v>
      </c>
      <c r="C1143" s="9" t="s">
        <v>4204</v>
      </c>
    </row>
    <row r="1144" customFormat="false" ht="15" hidden="false" customHeight="false" outlineLevel="0" collapsed="false">
      <c r="A1144" s="7" t="n">
        <v>1872</v>
      </c>
      <c r="B1144" s="7" t="s">
        <v>578</v>
      </c>
      <c r="C1144" s="9" t="s">
        <v>4206</v>
      </c>
    </row>
    <row r="1145" customFormat="false" ht="15" hidden="false" customHeight="false" outlineLevel="0" collapsed="false">
      <c r="A1145" s="7" t="n">
        <v>1874</v>
      </c>
      <c r="B1145" s="7" t="s">
        <v>110</v>
      </c>
      <c r="C1145" s="9" t="s">
        <v>4205</v>
      </c>
    </row>
    <row r="1146" customFormat="false" ht="15" hidden="false" customHeight="false" outlineLevel="0" collapsed="false">
      <c r="A1146" s="7" t="n">
        <v>1875</v>
      </c>
      <c r="B1146" s="7" t="s">
        <v>83</v>
      </c>
      <c r="C1146" s="9" t="s">
        <v>4208</v>
      </c>
    </row>
    <row r="1147" customFormat="false" ht="15" hidden="false" customHeight="false" outlineLevel="0" collapsed="false">
      <c r="A1147" s="7" t="n">
        <v>1876</v>
      </c>
      <c r="B1147" s="7" t="s">
        <v>650</v>
      </c>
      <c r="C1147" s="9" t="s">
        <v>4204</v>
      </c>
    </row>
    <row r="1148" customFormat="false" ht="15" hidden="false" customHeight="false" outlineLevel="0" collapsed="false">
      <c r="A1148" s="7" t="n">
        <v>1879</v>
      </c>
      <c r="B1148" s="7" t="s">
        <v>83</v>
      </c>
      <c r="C1148" s="9" t="s">
        <v>4208</v>
      </c>
    </row>
    <row r="1149" customFormat="false" ht="15" hidden="false" customHeight="false" outlineLevel="0" collapsed="false">
      <c r="A1149" s="7" t="n">
        <v>1881</v>
      </c>
      <c r="B1149" s="7" t="s">
        <v>92</v>
      </c>
      <c r="C1149" s="9" t="s">
        <v>4204</v>
      </c>
    </row>
    <row r="1150" customFormat="false" ht="15" hidden="false" customHeight="false" outlineLevel="0" collapsed="false">
      <c r="A1150" s="7" t="n">
        <v>1882</v>
      </c>
      <c r="B1150" s="7" t="s">
        <v>96</v>
      </c>
      <c r="C1150" s="9" t="s">
        <v>4208</v>
      </c>
    </row>
    <row r="1151" customFormat="false" ht="15" hidden="false" customHeight="false" outlineLevel="0" collapsed="false">
      <c r="A1151" s="7" t="n">
        <v>1882</v>
      </c>
      <c r="B1151" s="7" t="s">
        <v>96</v>
      </c>
      <c r="C1151" s="9" t="s">
        <v>4206</v>
      </c>
    </row>
    <row r="1152" customFormat="false" ht="15" hidden="false" customHeight="false" outlineLevel="0" collapsed="false">
      <c r="A1152" s="7" t="n">
        <v>1885</v>
      </c>
      <c r="B1152" s="7" t="s">
        <v>144</v>
      </c>
      <c r="C1152" s="9" t="s">
        <v>4208</v>
      </c>
    </row>
    <row r="1153" customFormat="false" ht="15" hidden="false" customHeight="false" outlineLevel="0" collapsed="false">
      <c r="A1153" s="7" t="n">
        <v>1885</v>
      </c>
      <c r="B1153" s="7" t="s">
        <v>144</v>
      </c>
      <c r="C1153" s="9" t="s">
        <v>4206</v>
      </c>
    </row>
    <row r="1154" customFormat="false" ht="15" hidden="false" customHeight="false" outlineLevel="0" collapsed="false">
      <c r="A1154" s="7" t="n">
        <v>1886</v>
      </c>
      <c r="B1154" s="7" t="s">
        <v>144</v>
      </c>
      <c r="C1154" s="9" t="s">
        <v>4208</v>
      </c>
    </row>
    <row r="1155" customFormat="false" ht="15" hidden="false" customHeight="false" outlineLevel="0" collapsed="false">
      <c r="A1155" s="7" t="n">
        <v>1886</v>
      </c>
      <c r="B1155" s="7" t="s">
        <v>144</v>
      </c>
      <c r="C1155" s="9" t="s">
        <v>4206</v>
      </c>
    </row>
    <row r="1156" customFormat="false" ht="15" hidden="false" customHeight="false" outlineLevel="0" collapsed="false">
      <c r="A1156" s="7" t="n">
        <v>1886</v>
      </c>
      <c r="B1156" s="7" t="s">
        <v>83</v>
      </c>
      <c r="C1156" s="9" t="s">
        <v>4208</v>
      </c>
    </row>
    <row r="1157" customFormat="false" ht="15" hidden="false" customHeight="false" outlineLevel="0" collapsed="false">
      <c r="A1157" s="7" t="n">
        <v>1886</v>
      </c>
      <c r="B1157" s="7" t="s">
        <v>83</v>
      </c>
      <c r="C1157" s="9" t="s">
        <v>4206</v>
      </c>
    </row>
    <row r="1158" customFormat="false" ht="15" hidden="false" customHeight="false" outlineLevel="0" collapsed="false">
      <c r="A1158" s="7" t="n">
        <v>1888</v>
      </c>
      <c r="B1158" s="7" t="s">
        <v>83</v>
      </c>
      <c r="C1158" s="9" t="s">
        <v>4205</v>
      </c>
    </row>
    <row r="1159" customFormat="false" ht="15" hidden="false" customHeight="false" outlineLevel="0" collapsed="false">
      <c r="A1159" s="7" t="n">
        <v>1888</v>
      </c>
      <c r="B1159" s="7" t="s">
        <v>110</v>
      </c>
      <c r="C1159" s="9" t="s">
        <v>4205</v>
      </c>
    </row>
    <row r="1160" customFormat="false" ht="15" hidden="false" customHeight="false" outlineLevel="0" collapsed="false">
      <c r="A1160" s="7" t="n">
        <v>1889</v>
      </c>
      <c r="B1160" s="7" t="s">
        <v>96</v>
      </c>
      <c r="C1160" s="9" t="s">
        <v>4204</v>
      </c>
    </row>
    <row r="1161" customFormat="false" ht="15" hidden="false" customHeight="false" outlineLevel="0" collapsed="false">
      <c r="A1161" s="7" t="n">
        <v>1891</v>
      </c>
      <c r="B1161" s="7" t="s">
        <v>578</v>
      </c>
      <c r="C1161" s="9" t="s">
        <v>4204</v>
      </c>
    </row>
    <row r="1162" customFormat="false" ht="15" hidden="false" customHeight="false" outlineLevel="0" collapsed="false">
      <c r="A1162" s="7" t="n">
        <v>1891</v>
      </c>
      <c r="B1162" s="7" t="s">
        <v>110</v>
      </c>
      <c r="C1162" s="9" t="s">
        <v>4204</v>
      </c>
    </row>
    <row r="1163" customFormat="false" ht="15" hidden="false" customHeight="false" outlineLevel="0" collapsed="false">
      <c r="A1163" s="7" t="n">
        <v>1892</v>
      </c>
      <c r="B1163" s="7" t="s">
        <v>107</v>
      </c>
      <c r="C1163" s="9" t="s">
        <v>4204</v>
      </c>
    </row>
    <row r="1164" customFormat="false" ht="15" hidden="false" customHeight="false" outlineLevel="0" collapsed="false">
      <c r="A1164" s="7" t="n">
        <v>1893</v>
      </c>
      <c r="B1164" s="7" t="s">
        <v>239</v>
      </c>
      <c r="C1164" s="9" t="s">
        <v>4204</v>
      </c>
    </row>
    <row r="1165" customFormat="false" ht="15" hidden="false" customHeight="false" outlineLevel="0" collapsed="false">
      <c r="A1165" s="7" t="n">
        <v>1899</v>
      </c>
      <c r="B1165" s="7" t="s">
        <v>83</v>
      </c>
      <c r="C1165" s="9" t="s">
        <v>4204</v>
      </c>
    </row>
    <row r="1166" customFormat="false" ht="15" hidden="false" customHeight="false" outlineLevel="0" collapsed="false">
      <c r="A1166" s="7" t="n">
        <v>1911</v>
      </c>
      <c r="B1166" s="7" t="s">
        <v>83</v>
      </c>
      <c r="C1166" s="9" t="s">
        <v>4206</v>
      </c>
    </row>
    <row r="1167" customFormat="false" ht="15" hidden="false" customHeight="false" outlineLevel="0" collapsed="false">
      <c r="A1167" s="7" t="n">
        <v>1914</v>
      </c>
      <c r="B1167" s="7" t="s">
        <v>144</v>
      </c>
      <c r="C1167" s="9" t="s">
        <v>4208</v>
      </c>
    </row>
    <row r="1168" customFormat="false" ht="15" hidden="false" customHeight="false" outlineLevel="0" collapsed="false">
      <c r="A1168" s="7" t="n">
        <v>1914</v>
      </c>
      <c r="B1168" s="7" t="s">
        <v>144</v>
      </c>
      <c r="C1168" s="9" t="s">
        <v>4206</v>
      </c>
    </row>
    <row r="1169" customFormat="false" ht="15" hidden="false" customHeight="false" outlineLevel="0" collapsed="false">
      <c r="A1169" s="7" t="n">
        <v>1915</v>
      </c>
      <c r="B1169" s="7" t="s">
        <v>107</v>
      </c>
      <c r="C1169" s="9" t="s">
        <v>4204</v>
      </c>
    </row>
    <row r="1170" customFormat="false" ht="15" hidden="false" customHeight="false" outlineLevel="0" collapsed="false">
      <c r="A1170" s="7" t="n">
        <v>1916</v>
      </c>
      <c r="B1170" s="7" t="s">
        <v>83</v>
      </c>
      <c r="C1170" s="9" t="s">
        <v>4204</v>
      </c>
    </row>
    <row r="1171" customFormat="false" ht="15" hidden="false" customHeight="false" outlineLevel="0" collapsed="false">
      <c r="A1171" s="7" t="n">
        <v>1916</v>
      </c>
      <c r="B1171" s="7" t="s">
        <v>83</v>
      </c>
      <c r="C1171" s="9" t="s">
        <v>4203</v>
      </c>
    </row>
    <row r="1172" customFormat="false" ht="15" hidden="false" customHeight="false" outlineLevel="0" collapsed="false">
      <c r="A1172" s="7" t="n">
        <v>1919</v>
      </c>
      <c r="B1172" s="7" t="s">
        <v>3496</v>
      </c>
      <c r="C1172" s="9" t="s">
        <v>4206</v>
      </c>
    </row>
    <row r="1173" customFormat="false" ht="15" hidden="false" customHeight="false" outlineLevel="0" collapsed="false">
      <c r="A1173" s="7" t="n">
        <v>1920</v>
      </c>
      <c r="B1173" s="7" t="s">
        <v>92</v>
      </c>
      <c r="C1173" s="9" t="s">
        <v>4206</v>
      </c>
    </row>
    <row r="1174" customFormat="false" ht="15" hidden="false" customHeight="false" outlineLevel="0" collapsed="false">
      <c r="A1174" s="7" t="n">
        <v>1920</v>
      </c>
      <c r="B1174" s="7" t="s">
        <v>144</v>
      </c>
      <c r="C1174" s="9" t="s">
        <v>4206</v>
      </c>
    </row>
    <row r="1175" customFormat="false" ht="15" hidden="false" customHeight="false" outlineLevel="0" collapsed="false">
      <c r="A1175" s="7" t="n">
        <v>1922</v>
      </c>
      <c r="B1175" s="7" t="s">
        <v>83</v>
      </c>
      <c r="C1175" s="9" t="s">
        <v>4204</v>
      </c>
    </row>
    <row r="1176" customFormat="false" ht="15" hidden="false" customHeight="false" outlineLevel="0" collapsed="false">
      <c r="A1176" s="7" t="n">
        <v>1924</v>
      </c>
      <c r="B1176" s="7" t="s">
        <v>83</v>
      </c>
      <c r="C1176" s="9" t="s">
        <v>4204</v>
      </c>
    </row>
    <row r="1177" customFormat="false" ht="15" hidden="false" customHeight="false" outlineLevel="0" collapsed="false">
      <c r="A1177" s="7" t="n">
        <v>1925</v>
      </c>
      <c r="B1177" s="7" t="s">
        <v>83</v>
      </c>
      <c r="C1177" s="9" t="s">
        <v>4204</v>
      </c>
    </row>
    <row r="1178" customFormat="false" ht="15" hidden="false" customHeight="false" outlineLevel="0" collapsed="false">
      <c r="A1178" s="7" t="n">
        <v>1929</v>
      </c>
      <c r="B1178" s="7" t="s">
        <v>118</v>
      </c>
      <c r="C1178" s="9" t="s">
        <v>4208</v>
      </c>
    </row>
    <row r="1179" customFormat="false" ht="15" hidden="false" customHeight="false" outlineLevel="0" collapsed="false">
      <c r="A1179" s="7" t="n">
        <v>1929</v>
      </c>
      <c r="B1179" s="7" t="s">
        <v>118</v>
      </c>
      <c r="C1179" s="9" t="s">
        <v>4206</v>
      </c>
    </row>
    <row r="1180" customFormat="false" ht="15" hidden="false" customHeight="false" outlineLevel="0" collapsed="false">
      <c r="A1180" s="7" t="n">
        <v>1929</v>
      </c>
      <c r="B1180" s="7" t="s">
        <v>83</v>
      </c>
      <c r="C1180" s="9" t="s">
        <v>4208</v>
      </c>
    </row>
    <row r="1181" customFormat="false" ht="15" hidden="false" customHeight="false" outlineLevel="0" collapsed="false">
      <c r="A1181" s="7" t="n">
        <v>1929</v>
      </c>
      <c r="B1181" s="7" t="s">
        <v>83</v>
      </c>
      <c r="C1181" s="9" t="s">
        <v>4206</v>
      </c>
    </row>
    <row r="1182" customFormat="false" ht="15" hidden="false" customHeight="false" outlineLevel="0" collapsed="false">
      <c r="A1182" s="7" t="n">
        <v>1930</v>
      </c>
      <c r="B1182" s="7" t="s">
        <v>119</v>
      </c>
      <c r="C1182" s="9" t="s">
        <v>4204</v>
      </c>
    </row>
    <row r="1183" customFormat="false" ht="15" hidden="false" customHeight="false" outlineLevel="0" collapsed="false">
      <c r="A1183" s="7" t="n">
        <v>1937</v>
      </c>
      <c r="B1183" s="7" t="s">
        <v>144</v>
      </c>
      <c r="C1183" s="9" t="s">
        <v>4203</v>
      </c>
    </row>
    <row r="1184" customFormat="false" ht="15" hidden="false" customHeight="false" outlineLevel="0" collapsed="false">
      <c r="A1184" s="7" t="n">
        <v>1938</v>
      </c>
      <c r="B1184" s="7" t="s">
        <v>83</v>
      </c>
      <c r="C1184" s="9" t="s">
        <v>4206</v>
      </c>
    </row>
    <row r="1185" customFormat="false" ht="15" hidden="false" customHeight="false" outlineLevel="0" collapsed="false">
      <c r="A1185" s="7" t="n">
        <v>1939</v>
      </c>
      <c r="B1185" s="7" t="s">
        <v>92</v>
      </c>
      <c r="C1185" s="9" t="s">
        <v>4208</v>
      </c>
    </row>
    <row r="1186" customFormat="false" ht="15" hidden="false" customHeight="false" outlineLevel="0" collapsed="false">
      <c r="A1186" s="7" t="n">
        <v>1939</v>
      </c>
      <c r="B1186" s="7" t="s">
        <v>92</v>
      </c>
      <c r="C1186" s="9" t="s">
        <v>4206</v>
      </c>
    </row>
    <row r="1187" customFormat="false" ht="15" hidden="false" customHeight="false" outlineLevel="0" collapsed="false">
      <c r="A1187" s="7" t="n">
        <v>1939</v>
      </c>
      <c r="B1187" s="7" t="s">
        <v>110</v>
      </c>
      <c r="C1187" s="9" t="s">
        <v>4208</v>
      </c>
    </row>
    <row r="1188" customFormat="false" ht="15" hidden="false" customHeight="false" outlineLevel="0" collapsed="false">
      <c r="A1188" s="7" t="n">
        <v>1939</v>
      </c>
      <c r="B1188" s="7" t="s">
        <v>110</v>
      </c>
      <c r="C1188" s="9" t="s">
        <v>4206</v>
      </c>
    </row>
    <row r="1189" customFormat="false" ht="15" hidden="false" customHeight="false" outlineLevel="0" collapsed="false">
      <c r="A1189" s="7" t="n">
        <v>1941</v>
      </c>
      <c r="B1189" s="7" t="s">
        <v>107</v>
      </c>
      <c r="C1189" s="9" t="s">
        <v>4204</v>
      </c>
    </row>
    <row r="1190" customFormat="false" ht="15" hidden="false" customHeight="false" outlineLevel="0" collapsed="false">
      <c r="A1190" s="7" t="n">
        <v>1942</v>
      </c>
      <c r="B1190" s="7" t="s">
        <v>144</v>
      </c>
      <c r="C1190" s="9" t="s">
        <v>4204</v>
      </c>
    </row>
    <row r="1191" customFormat="false" ht="15" hidden="false" customHeight="false" outlineLevel="0" collapsed="false">
      <c r="A1191" s="7" t="n">
        <v>1942</v>
      </c>
      <c r="B1191" s="7" t="s">
        <v>144</v>
      </c>
      <c r="C1191" s="9" t="s">
        <v>4206</v>
      </c>
    </row>
    <row r="1192" customFormat="false" ht="15" hidden="false" customHeight="false" outlineLevel="0" collapsed="false">
      <c r="A1192" s="7" t="n">
        <v>1944</v>
      </c>
      <c r="B1192" s="7" t="s">
        <v>147</v>
      </c>
      <c r="C1192" s="9" t="s">
        <v>4204</v>
      </c>
    </row>
    <row r="1193" customFormat="false" ht="15" hidden="false" customHeight="false" outlineLevel="0" collapsed="false">
      <c r="A1193" s="7" t="n">
        <v>1945</v>
      </c>
      <c r="B1193" s="7" t="s">
        <v>96</v>
      </c>
      <c r="C1193" s="9" t="s">
        <v>4204</v>
      </c>
    </row>
    <row r="1194" customFormat="false" ht="15" hidden="false" customHeight="false" outlineLevel="0" collapsed="false">
      <c r="A1194" s="7" t="n">
        <v>1947</v>
      </c>
      <c r="B1194" s="7" t="s">
        <v>110</v>
      </c>
      <c r="C1194" s="9" t="s">
        <v>4204</v>
      </c>
    </row>
    <row r="1195" customFormat="false" ht="15" hidden="false" customHeight="false" outlineLevel="0" collapsed="false">
      <c r="A1195" s="7" t="n">
        <v>1953</v>
      </c>
      <c r="B1195" s="7" t="s">
        <v>119</v>
      </c>
      <c r="C1195" s="9" t="s">
        <v>4204</v>
      </c>
    </row>
    <row r="1196" customFormat="false" ht="15" hidden="false" customHeight="false" outlineLevel="0" collapsed="false">
      <c r="A1196" s="7" t="n">
        <v>1955</v>
      </c>
      <c r="B1196" s="7" t="s">
        <v>110</v>
      </c>
      <c r="C1196" s="9" t="s">
        <v>4204</v>
      </c>
    </row>
    <row r="1197" customFormat="false" ht="15" hidden="false" customHeight="false" outlineLevel="0" collapsed="false">
      <c r="A1197" s="7" t="n">
        <v>1957</v>
      </c>
      <c r="B1197" s="7" t="s">
        <v>92</v>
      </c>
      <c r="C1197" s="9" t="s">
        <v>4206</v>
      </c>
    </row>
    <row r="1198" customFormat="false" ht="15" hidden="false" customHeight="false" outlineLevel="0" collapsed="false">
      <c r="A1198" s="7" t="n">
        <v>1959</v>
      </c>
      <c r="B1198" s="7" t="s">
        <v>83</v>
      </c>
      <c r="C1198" s="9" t="s">
        <v>4208</v>
      </c>
    </row>
    <row r="1199" customFormat="false" ht="15" hidden="false" customHeight="false" outlineLevel="0" collapsed="false">
      <c r="A1199" s="7" t="n">
        <v>1959</v>
      </c>
      <c r="B1199" s="7" t="s">
        <v>83</v>
      </c>
      <c r="C1199" s="9" t="s">
        <v>4206</v>
      </c>
    </row>
    <row r="1200" customFormat="false" ht="15" hidden="false" customHeight="false" outlineLevel="0" collapsed="false">
      <c r="A1200" s="7" t="n">
        <v>1960</v>
      </c>
      <c r="B1200" s="7" t="s">
        <v>110</v>
      </c>
      <c r="C1200" s="9" t="s">
        <v>4206</v>
      </c>
    </row>
    <row r="1201" customFormat="false" ht="15" hidden="false" customHeight="false" outlineLevel="0" collapsed="false">
      <c r="A1201" s="7" t="n">
        <v>1965</v>
      </c>
      <c r="B1201" s="7" t="s">
        <v>92</v>
      </c>
      <c r="C1201" s="9" t="s">
        <v>4204</v>
      </c>
    </row>
    <row r="1202" customFormat="false" ht="15" hidden="false" customHeight="false" outlineLevel="0" collapsed="false">
      <c r="A1202" s="7" t="n">
        <v>1966</v>
      </c>
      <c r="B1202" s="7" t="s">
        <v>144</v>
      </c>
      <c r="C1202" s="9" t="s">
        <v>4204</v>
      </c>
    </row>
    <row r="1203" customFormat="false" ht="15" hidden="false" customHeight="false" outlineLevel="0" collapsed="false">
      <c r="A1203" s="7" t="n">
        <v>1967</v>
      </c>
      <c r="B1203" s="7" t="s">
        <v>119</v>
      </c>
      <c r="C1203" s="9" t="s">
        <v>4206</v>
      </c>
    </row>
    <row r="1204" customFormat="false" ht="15" hidden="false" customHeight="false" outlineLevel="0" collapsed="false">
      <c r="A1204" s="7" t="n">
        <v>1968</v>
      </c>
      <c r="B1204" s="7" t="s">
        <v>83</v>
      </c>
      <c r="C1204" s="9" t="s">
        <v>4204</v>
      </c>
    </row>
    <row r="1205" customFormat="false" ht="15" hidden="false" customHeight="false" outlineLevel="0" collapsed="false">
      <c r="A1205" s="7" t="n">
        <v>1969</v>
      </c>
      <c r="B1205" s="7" t="s">
        <v>119</v>
      </c>
      <c r="C1205" s="9" t="s">
        <v>4208</v>
      </c>
    </row>
    <row r="1206" customFormat="false" ht="15" hidden="false" customHeight="false" outlineLevel="0" collapsed="false">
      <c r="A1206" s="7" t="n">
        <v>1970</v>
      </c>
      <c r="B1206" s="7" t="s">
        <v>144</v>
      </c>
      <c r="C1206" s="9" t="s">
        <v>4204</v>
      </c>
    </row>
    <row r="1207" customFormat="false" ht="15" hidden="false" customHeight="false" outlineLevel="0" collapsed="false">
      <c r="A1207" s="7" t="n">
        <v>1978</v>
      </c>
      <c r="B1207" s="7" t="s">
        <v>119</v>
      </c>
      <c r="C1207" s="9" t="s">
        <v>4204</v>
      </c>
    </row>
    <row r="1208" customFormat="false" ht="15" hidden="false" customHeight="false" outlineLevel="0" collapsed="false">
      <c r="A1208" s="7" t="n">
        <v>1981</v>
      </c>
      <c r="B1208" s="7" t="s">
        <v>91</v>
      </c>
      <c r="C1208" s="9" t="s">
        <v>4204</v>
      </c>
    </row>
    <row r="1209" customFormat="false" ht="15" hidden="false" customHeight="false" outlineLevel="0" collapsed="false">
      <c r="A1209" s="7" t="n">
        <v>1982</v>
      </c>
      <c r="B1209" s="7" t="s">
        <v>83</v>
      </c>
      <c r="C1209" s="9" t="s">
        <v>4204</v>
      </c>
    </row>
    <row r="1210" customFormat="false" ht="15" hidden="false" customHeight="false" outlineLevel="0" collapsed="false">
      <c r="A1210" s="7" t="n">
        <v>1988</v>
      </c>
      <c r="B1210" s="7" t="s">
        <v>144</v>
      </c>
      <c r="C1210" s="9" t="s">
        <v>4211</v>
      </c>
    </row>
    <row r="1211" customFormat="false" ht="15" hidden="false" customHeight="false" outlineLevel="0" collapsed="false">
      <c r="A1211" s="7" t="n">
        <v>1988</v>
      </c>
      <c r="B1211" s="7" t="s">
        <v>144</v>
      </c>
      <c r="C1211" s="9" t="s">
        <v>4206</v>
      </c>
    </row>
    <row r="1212" customFormat="false" ht="15" hidden="false" customHeight="false" outlineLevel="0" collapsed="false">
      <c r="A1212" s="7" t="n">
        <v>1992</v>
      </c>
      <c r="B1212" s="7" t="s">
        <v>83</v>
      </c>
      <c r="C1212" s="9" t="s">
        <v>4204</v>
      </c>
    </row>
    <row r="1213" customFormat="false" ht="15" hidden="false" customHeight="false" outlineLevel="0" collapsed="false">
      <c r="A1213" s="7" t="n">
        <v>1995</v>
      </c>
      <c r="B1213" s="7" t="s">
        <v>147</v>
      </c>
      <c r="C1213" s="9" t="s">
        <v>4204</v>
      </c>
    </row>
    <row r="1214" customFormat="false" ht="15" hidden="false" customHeight="false" outlineLevel="0" collapsed="false">
      <c r="A1214" s="7" t="n">
        <v>2005</v>
      </c>
      <c r="B1214" s="7" t="s">
        <v>110</v>
      </c>
      <c r="C1214" s="9" t="s">
        <v>4208</v>
      </c>
    </row>
    <row r="1215" customFormat="false" ht="15" hidden="false" customHeight="false" outlineLevel="0" collapsed="false">
      <c r="A1215" s="7" t="n">
        <v>2005</v>
      </c>
      <c r="B1215" s="7" t="s">
        <v>110</v>
      </c>
      <c r="C1215" s="9" t="s">
        <v>4206</v>
      </c>
    </row>
    <row r="1216" customFormat="false" ht="15" hidden="false" customHeight="false" outlineLevel="0" collapsed="false">
      <c r="A1216" s="7" t="n">
        <v>2007</v>
      </c>
      <c r="B1216" s="7" t="s">
        <v>962</v>
      </c>
      <c r="C1216" s="9" t="s">
        <v>4204</v>
      </c>
    </row>
    <row r="1217" customFormat="false" ht="15" hidden="false" customHeight="false" outlineLevel="0" collapsed="false">
      <c r="A1217" s="7" t="n">
        <v>2008</v>
      </c>
      <c r="B1217" s="7" t="s">
        <v>91</v>
      </c>
      <c r="C1217" s="9" t="s">
        <v>4204</v>
      </c>
    </row>
    <row r="1218" customFormat="false" ht="15" hidden="false" customHeight="false" outlineLevel="0" collapsed="false">
      <c r="A1218" s="7" t="n">
        <v>2009</v>
      </c>
      <c r="B1218" s="7" t="s">
        <v>110</v>
      </c>
      <c r="C1218" s="9" t="s">
        <v>4204</v>
      </c>
    </row>
    <row r="1219" customFormat="false" ht="15" hidden="false" customHeight="false" outlineLevel="0" collapsed="false">
      <c r="A1219" s="7" t="n">
        <v>2011</v>
      </c>
      <c r="B1219" s="7" t="s">
        <v>118</v>
      </c>
      <c r="C1219" s="9" t="s">
        <v>4204</v>
      </c>
    </row>
    <row r="1220" customFormat="false" ht="15" hidden="false" customHeight="false" outlineLevel="0" collapsed="false">
      <c r="A1220" s="7" t="n">
        <v>2012</v>
      </c>
      <c r="B1220" s="7" t="s">
        <v>110</v>
      </c>
      <c r="C1220" s="9" t="s">
        <v>4204</v>
      </c>
    </row>
    <row r="1221" customFormat="false" ht="15" hidden="false" customHeight="false" outlineLevel="0" collapsed="false">
      <c r="A1221" s="7" t="n">
        <v>2014</v>
      </c>
      <c r="B1221" s="7" t="s">
        <v>118</v>
      </c>
      <c r="C1221" s="9" t="s">
        <v>4204</v>
      </c>
    </row>
    <row r="1222" customFormat="false" ht="15" hidden="false" customHeight="false" outlineLevel="0" collapsed="false">
      <c r="A1222" s="7" t="n">
        <v>2017</v>
      </c>
      <c r="B1222" s="7" t="s">
        <v>83</v>
      </c>
      <c r="C1222" s="9" t="s">
        <v>4204</v>
      </c>
    </row>
    <row r="1223" customFormat="false" ht="15" hidden="false" customHeight="false" outlineLevel="0" collapsed="false">
      <c r="A1223" s="7" t="n">
        <v>2020</v>
      </c>
      <c r="B1223" s="7" t="s">
        <v>96</v>
      </c>
      <c r="C1223" s="9" t="s">
        <v>4207</v>
      </c>
    </row>
    <row r="1224" customFormat="false" ht="15" hidden="false" customHeight="false" outlineLevel="0" collapsed="false">
      <c r="A1224" s="7" t="n">
        <v>2023</v>
      </c>
      <c r="B1224" s="7" t="s">
        <v>119</v>
      </c>
      <c r="C1224" s="9" t="s">
        <v>4206</v>
      </c>
    </row>
    <row r="1225" customFormat="false" ht="15" hidden="false" customHeight="false" outlineLevel="0" collapsed="false">
      <c r="A1225" s="7" t="n">
        <v>2029</v>
      </c>
      <c r="B1225" s="7" t="s">
        <v>83</v>
      </c>
      <c r="C1225" s="9" t="s">
        <v>4204</v>
      </c>
    </row>
    <row r="1226" customFormat="false" ht="15" hidden="false" customHeight="false" outlineLevel="0" collapsed="false">
      <c r="A1226" s="7" t="n">
        <v>2030</v>
      </c>
      <c r="B1226" s="7" t="s">
        <v>110</v>
      </c>
      <c r="C1226" s="9" t="s">
        <v>4204</v>
      </c>
    </row>
    <row r="1227" customFormat="false" ht="15" hidden="false" customHeight="false" outlineLevel="0" collapsed="false">
      <c r="A1227" s="7" t="n">
        <v>2034</v>
      </c>
      <c r="B1227" s="7" t="s">
        <v>119</v>
      </c>
      <c r="C1227" s="9" t="s">
        <v>4206</v>
      </c>
    </row>
    <row r="1228" customFormat="false" ht="15" hidden="false" customHeight="false" outlineLevel="0" collapsed="false">
      <c r="A1228" s="7" t="n">
        <v>2040</v>
      </c>
      <c r="B1228" s="7" t="s">
        <v>650</v>
      </c>
      <c r="C1228" s="9" t="s">
        <v>4204</v>
      </c>
    </row>
    <row r="1229" customFormat="false" ht="15" hidden="false" customHeight="false" outlineLevel="0" collapsed="false">
      <c r="A1229" s="7" t="n">
        <v>2042</v>
      </c>
      <c r="B1229" s="7" t="s">
        <v>107</v>
      </c>
      <c r="C1229" s="9" t="s">
        <v>4208</v>
      </c>
    </row>
    <row r="1230" customFormat="false" ht="15" hidden="false" customHeight="false" outlineLevel="0" collapsed="false">
      <c r="A1230" s="7" t="n">
        <v>2042</v>
      </c>
      <c r="B1230" s="7" t="s">
        <v>107</v>
      </c>
      <c r="C1230" s="9" t="s">
        <v>4206</v>
      </c>
    </row>
    <row r="1231" customFormat="false" ht="15" hidden="false" customHeight="false" outlineLevel="0" collapsed="false">
      <c r="A1231" s="7" t="n">
        <v>2043</v>
      </c>
      <c r="B1231" s="7" t="s">
        <v>248</v>
      </c>
      <c r="C1231" s="9" t="s">
        <v>4204</v>
      </c>
    </row>
    <row r="1232" customFormat="false" ht="15" hidden="false" customHeight="false" outlineLevel="0" collapsed="false">
      <c r="A1232" s="7" t="n">
        <v>2046</v>
      </c>
      <c r="B1232" s="7" t="s">
        <v>92</v>
      </c>
      <c r="C1232" s="9" t="s">
        <v>4204</v>
      </c>
    </row>
    <row r="1233" customFormat="false" ht="15" hidden="false" customHeight="false" outlineLevel="0" collapsed="false">
      <c r="A1233" s="7" t="n">
        <v>2051</v>
      </c>
      <c r="B1233" s="7" t="s">
        <v>110</v>
      </c>
      <c r="C1233" s="9" t="s">
        <v>4204</v>
      </c>
    </row>
    <row r="1234" customFormat="false" ht="15" hidden="false" customHeight="false" outlineLevel="0" collapsed="false">
      <c r="A1234" s="7" t="n">
        <v>2054</v>
      </c>
      <c r="B1234" s="7" t="s">
        <v>144</v>
      </c>
      <c r="C1234" s="9" t="s">
        <v>4204</v>
      </c>
    </row>
    <row r="1235" customFormat="false" ht="15" hidden="false" customHeight="false" outlineLevel="0" collapsed="false">
      <c r="A1235" s="7" t="n">
        <v>2057</v>
      </c>
      <c r="B1235" s="7" t="s">
        <v>248</v>
      </c>
      <c r="C1235" s="9" t="s">
        <v>4206</v>
      </c>
    </row>
    <row r="1236" customFormat="false" ht="15" hidden="false" customHeight="false" outlineLevel="0" collapsed="false">
      <c r="A1236" s="7" t="n">
        <v>2060</v>
      </c>
      <c r="B1236" s="7" t="s">
        <v>119</v>
      </c>
      <c r="C1236" s="9" t="s">
        <v>4208</v>
      </c>
    </row>
    <row r="1237" customFormat="false" ht="15" hidden="false" customHeight="false" outlineLevel="0" collapsed="false">
      <c r="A1237" s="7" t="n">
        <v>2060</v>
      </c>
      <c r="B1237" s="7" t="s">
        <v>119</v>
      </c>
      <c r="C1237" s="9" t="s">
        <v>4206</v>
      </c>
    </row>
    <row r="1238" customFormat="false" ht="15" hidden="false" customHeight="false" outlineLevel="0" collapsed="false">
      <c r="A1238" s="7" t="n">
        <v>2061</v>
      </c>
      <c r="B1238" s="7" t="s">
        <v>83</v>
      </c>
      <c r="C1238" s="9" t="s">
        <v>4208</v>
      </c>
    </row>
    <row r="1239" customFormat="false" ht="15" hidden="false" customHeight="false" outlineLevel="0" collapsed="false">
      <c r="A1239" s="7" t="n">
        <v>2061</v>
      </c>
      <c r="B1239" s="7" t="s">
        <v>83</v>
      </c>
      <c r="C1239" s="9" t="s">
        <v>4206</v>
      </c>
    </row>
    <row r="1240" customFormat="false" ht="15" hidden="false" customHeight="false" outlineLevel="0" collapsed="false">
      <c r="A1240" s="7" t="n">
        <v>2065</v>
      </c>
      <c r="B1240" s="7" t="s">
        <v>110</v>
      </c>
      <c r="C1240" s="9" t="s">
        <v>4204</v>
      </c>
    </row>
    <row r="1241" customFormat="false" ht="15" hidden="false" customHeight="false" outlineLevel="0" collapsed="false">
      <c r="A1241" s="7" t="n">
        <v>2070</v>
      </c>
      <c r="B1241" s="7" t="s">
        <v>91</v>
      </c>
      <c r="C1241" s="9" t="s">
        <v>4204</v>
      </c>
    </row>
    <row r="1242" customFormat="false" ht="15" hidden="false" customHeight="false" outlineLevel="0" collapsed="false">
      <c r="A1242" s="7" t="n">
        <v>2071</v>
      </c>
      <c r="B1242" s="7" t="s">
        <v>119</v>
      </c>
      <c r="C1242" s="9" t="s">
        <v>4211</v>
      </c>
    </row>
    <row r="1243" customFormat="false" ht="15" hidden="false" customHeight="false" outlineLevel="0" collapsed="false">
      <c r="A1243" s="7" t="n">
        <v>2071</v>
      </c>
      <c r="B1243" s="7" t="s">
        <v>119</v>
      </c>
      <c r="C1243" s="9" t="s">
        <v>4204</v>
      </c>
    </row>
    <row r="1244" customFormat="false" ht="15" hidden="false" customHeight="false" outlineLevel="0" collapsed="false">
      <c r="A1244" s="7" t="n">
        <v>2072</v>
      </c>
      <c r="B1244" s="7" t="s">
        <v>119</v>
      </c>
      <c r="C1244" s="9" t="s">
        <v>4206</v>
      </c>
    </row>
    <row r="1245" customFormat="false" ht="15" hidden="false" customHeight="false" outlineLevel="0" collapsed="false">
      <c r="A1245" s="7" t="n">
        <v>2073</v>
      </c>
      <c r="B1245" s="7" t="s">
        <v>83</v>
      </c>
      <c r="C1245" s="9" t="s">
        <v>4210</v>
      </c>
    </row>
    <row r="1246" customFormat="false" ht="15" hidden="false" customHeight="false" outlineLevel="0" collapsed="false">
      <c r="A1246" s="7" t="n">
        <v>2073</v>
      </c>
      <c r="B1246" s="7" t="s">
        <v>110</v>
      </c>
      <c r="C1246" s="9" t="s">
        <v>4210</v>
      </c>
    </row>
    <row r="1247" customFormat="false" ht="15" hidden="false" customHeight="false" outlineLevel="0" collapsed="false">
      <c r="A1247" s="7" t="n">
        <v>2076</v>
      </c>
      <c r="B1247" s="7" t="s">
        <v>92</v>
      </c>
      <c r="C1247" s="9" t="s">
        <v>4204</v>
      </c>
    </row>
    <row r="1248" customFormat="false" ht="15" hidden="false" customHeight="false" outlineLevel="0" collapsed="false">
      <c r="A1248" s="7" t="n">
        <v>2076</v>
      </c>
      <c r="B1248" s="7" t="s">
        <v>144</v>
      </c>
      <c r="C1248" s="9" t="s">
        <v>4204</v>
      </c>
    </row>
    <row r="1249" customFormat="false" ht="15" hidden="false" customHeight="false" outlineLevel="0" collapsed="false">
      <c r="A1249" s="7" t="n">
        <v>2077</v>
      </c>
      <c r="B1249" s="7" t="s">
        <v>119</v>
      </c>
      <c r="C1249" s="9" t="s">
        <v>4206</v>
      </c>
    </row>
    <row r="1250" customFormat="false" ht="15" hidden="false" customHeight="false" outlineLevel="0" collapsed="false">
      <c r="A1250" s="7" t="n">
        <v>2082</v>
      </c>
      <c r="B1250" s="7" t="s">
        <v>144</v>
      </c>
      <c r="C1250" s="9" t="s">
        <v>4204</v>
      </c>
    </row>
    <row r="1251" customFormat="false" ht="15" hidden="false" customHeight="false" outlineLevel="0" collapsed="false">
      <c r="A1251" s="7" t="n">
        <v>2088</v>
      </c>
      <c r="B1251" s="7" t="s">
        <v>83</v>
      </c>
      <c r="C1251" s="9" t="s">
        <v>4208</v>
      </c>
    </row>
    <row r="1252" customFormat="false" ht="15" hidden="false" customHeight="false" outlineLevel="0" collapsed="false">
      <c r="A1252" s="7" t="n">
        <v>2089</v>
      </c>
      <c r="B1252" s="7" t="s">
        <v>183</v>
      </c>
      <c r="C1252" s="9" t="s">
        <v>4204</v>
      </c>
    </row>
    <row r="1253" customFormat="false" ht="15" hidden="false" customHeight="false" outlineLevel="0" collapsed="false">
      <c r="A1253" s="7" t="n">
        <v>2089</v>
      </c>
      <c r="B1253" s="7" t="s">
        <v>183</v>
      </c>
      <c r="C1253" s="9" t="s">
        <v>4203</v>
      </c>
    </row>
    <row r="1254" customFormat="false" ht="15" hidden="false" customHeight="false" outlineLevel="0" collapsed="false">
      <c r="A1254" s="7" t="n">
        <v>2090</v>
      </c>
      <c r="B1254" s="7" t="s">
        <v>83</v>
      </c>
      <c r="C1254" s="9" t="s">
        <v>4208</v>
      </c>
    </row>
    <row r="1255" customFormat="false" ht="15" hidden="false" customHeight="false" outlineLevel="0" collapsed="false">
      <c r="A1255" s="7" t="n">
        <v>2090</v>
      </c>
      <c r="B1255" s="7" t="s">
        <v>83</v>
      </c>
      <c r="C1255" s="9" t="s">
        <v>4206</v>
      </c>
    </row>
    <row r="1256" customFormat="false" ht="15" hidden="false" customHeight="false" outlineLevel="0" collapsed="false">
      <c r="A1256" s="7" t="n">
        <v>2093</v>
      </c>
      <c r="B1256" s="7" t="s">
        <v>144</v>
      </c>
      <c r="C1256" s="9" t="s">
        <v>4204</v>
      </c>
    </row>
    <row r="1257" customFormat="false" ht="15" hidden="false" customHeight="false" outlineLevel="0" collapsed="false">
      <c r="A1257" s="7" t="n">
        <v>2096</v>
      </c>
      <c r="B1257" s="7" t="s">
        <v>91</v>
      </c>
      <c r="C1257" s="9" t="s">
        <v>4204</v>
      </c>
    </row>
    <row r="1258" customFormat="false" ht="15" hidden="false" customHeight="false" outlineLevel="0" collapsed="false">
      <c r="A1258" s="7" t="n">
        <v>2098</v>
      </c>
      <c r="B1258" s="7" t="s">
        <v>110</v>
      </c>
      <c r="C1258" s="9" t="s">
        <v>4204</v>
      </c>
    </row>
    <row r="1259" customFormat="false" ht="15" hidden="false" customHeight="false" outlineLevel="0" collapsed="false">
      <c r="A1259" s="7" t="n">
        <v>2099</v>
      </c>
      <c r="B1259" s="7" t="s">
        <v>119</v>
      </c>
      <c r="C1259" s="9" t="s">
        <v>4208</v>
      </c>
    </row>
    <row r="1260" customFormat="false" ht="15" hidden="false" customHeight="false" outlineLevel="0" collapsed="false">
      <c r="A1260" s="7" t="n">
        <v>2106</v>
      </c>
      <c r="B1260" s="7" t="s">
        <v>110</v>
      </c>
      <c r="C1260" s="9" t="s">
        <v>4204</v>
      </c>
    </row>
    <row r="1261" customFormat="false" ht="15" hidden="false" customHeight="false" outlineLevel="0" collapsed="false">
      <c r="A1261" s="7" t="n">
        <v>2107</v>
      </c>
      <c r="B1261" s="7" t="s">
        <v>119</v>
      </c>
      <c r="C1261" s="9" t="s">
        <v>4204</v>
      </c>
    </row>
    <row r="1262" customFormat="false" ht="15" hidden="false" customHeight="false" outlineLevel="0" collapsed="false">
      <c r="A1262" s="7" t="n">
        <v>2112</v>
      </c>
      <c r="B1262" s="7" t="s">
        <v>119</v>
      </c>
      <c r="C1262" s="9" t="s">
        <v>4206</v>
      </c>
    </row>
    <row r="1263" customFormat="false" ht="15" hidden="false" customHeight="false" outlineLevel="0" collapsed="false">
      <c r="A1263" s="7" t="n">
        <v>2116</v>
      </c>
      <c r="B1263" s="7" t="s">
        <v>107</v>
      </c>
      <c r="C1263" s="9" t="s">
        <v>4204</v>
      </c>
    </row>
    <row r="1264" customFormat="false" ht="15" hidden="false" customHeight="false" outlineLevel="0" collapsed="false">
      <c r="A1264" s="7" t="n">
        <v>2119</v>
      </c>
      <c r="B1264" s="7" t="s">
        <v>110</v>
      </c>
      <c r="C1264" s="9" t="s">
        <v>4205</v>
      </c>
    </row>
    <row r="1265" customFormat="false" ht="15" hidden="false" customHeight="false" outlineLevel="0" collapsed="false">
      <c r="A1265" s="7" t="n">
        <v>2121</v>
      </c>
      <c r="B1265" s="7" t="s">
        <v>119</v>
      </c>
      <c r="C1265" s="9" t="s">
        <v>4204</v>
      </c>
    </row>
    <row r="1266" customFormat="false" ht="15" hidden="false" customHeight="false" outlineLevel="0" collapsed="false">
      <c r="A1266" s="7" t="n">
        <v>2125</v>
      </c>
      <c r="B1266" s="7" t="s">
        <v>110</v>
      </c>
      <c r="C1266" s="9" t="s">
        <v>4204</v>
      </c>
    </row>
    <row r="1267" customFormat="false" ht="15" hidden="false" customHeight="false" outlineLevel="0" collapsed="false">
      <c r="A1267" s="7" t="n">
        <v>2128</v>
      </c>
      <c r="B1267" s="7" t="s">
        <v>119</v>
      </c>
      <c r="C1267" s="9" t="s">
        <v>4208</v>
      </c>
    </row>
    <row r="1268" customFormat="false" ht="15" hidden="false" customHeight="false" outlineLevel="0" collapsed="false">
      <c r="A1268" s="7" t="n">
        <v>2129</v>
      </c>
      <c r="B1268" s="7" t="s">
        <v>147</v>
      </c>
      <c r="C1268" s="9" t="s">
        <v>4204</v>
      </c>
    </row>
    <row r="1269" customFormat="false" ht="15" hidden="false" customHeight="false" outlineLevel="0" collapsed="false">
      <c r="A1269" s="7" t="n">
        <v>2129</v>
      </c>
      <c r="B1269" s="7" t="s">
        <v>110</v>
      </c>
      <c r="C1269" s="9" t="s">
        <v>4204</v>
      </c>
    </row>
    <row r="1270" customFormat="false" ht="15" hidden="false" customHeight="false" outlineLevel="0" collapsed="false">
      <c r="A1270" s="7" t="n">
        <v>2131</v>
      </c>
      <c r="B1270" s="7" t="s">
        <v>144</v>
      </c>
      <c r="C1270" s="9" t="s">
        <v>4204</v>
      </c>
    </row>
    <row r="1271" customFormat="false" ht="15" hidden="false" customHeight="false" outlineLevel="0" collapsed="false">
      <c r="A1271" s="7" t="n">
        <v>2131</v>
      </c>
      <c r="B1271" s="7" t="s">
        <v>144</v>
      </c>
      <c r="C1271" s="9" t="s">
        <v>4204</v>
      </c>
    </row>
    <row r="1272" customFormat="false" ht="15" hidden="false" customHeight="false" outlineLevel="0" collapsed="false">
      <c r="A1272" s="7" t="n">
        <v>2133</v>
      </c>
      <c r="B1272" s="7" t="s">
        <v>83</v>
      </c>
      <c r="C1272" s="9" t="s">
        <v>4206</v>
      </c>
    </row>
    <row r="1273" customFormat="false" ht="15" hidden="false" customHeight="false" outlineLevel="0" collapsed="false">
      <c r="A1273" s="7" t="n">
        <v>2134</v>
      </c>
      <c r="B1273" s="7" t="s">
        <v>147</v>
      </c>
      <c r="C1273" s="9" t="s">
        <v>4204</v>
      </c>
    </row>
    <row r="1274" customFormat="false" ht="15" hidden="false" customHeight="false" outlineLevel="0" collapsed="false">
      <c r="A1274" s="7" t="n">
        <v>2137</v>
      </c>
      <c r="B1274" s="7" t="s">
        <v>119</v>
      </c>
      <c r="C1274" s="9" t="s">
        <v>4206</v>
      </c>
    </row>
    <row r="1275" customFormat="false" ht="15" hidden="false" customHeight="false" outlineLevel="0" collapsed="false">
      <c r="A1275" s="7" t="n">
        <v>2140</v>
      </c>
      <c r="B1275" s="7" t="s">
        <v>91</v>
      </c>
      <c r="C1275" s="9" t="s">
        <v>4206</v>
      </c>
    </row>
    <row r="1276" customFormat="false" ht="15" hidden="false" customHeight="false" outlineLevel="0" collapsed="false">
      <c r="A1276" s="7" t="n">
        <v>2140</v>
      </c>
      <c r="B1276" s="7" t="s">
        <v>110</v>
      </c>
      <c r="C1276" s="9" t="s">
        <v>4206</v>
      </c>
    </row>
    <row r="1277" customFormat="false" ht="15" hidden="false" customHeight="false" outlineLevel="0" collapsed="false">
      <c r="A1277" s="7" t="n">
        <v>2143</v>
      </c>
      <c r="B1277" s="7" t="s">
        <v>144</v>
      </c>
      <c r="C1277" s="9" t="s">
        <v>4204</v>
      </c>
    </row>
    <row r="1278" customFormat="false" ht="15" hidden="false" customHeight="false" outlineLevel="0" collapsed="false">
      <c r="A1278" s="7" t="n">
        <v>2149</v>
      </c>
      <c r="B1278" s="7" t="s">
        <v>119</v>
      </c>
      <c r="C1278" s="9" t="s">
        <v>4210</v>
      </c>
    </row>
    <row r="1279" customFormat="false" ht="15" hidden="false" customHeight="false" outlineLevel="0" collapsed="false">
      <c r="A1279" s="7" t="n">
        <v>2149</v>
      </c>
      <c r="B1279" s="7" t="s">
        <v>83</v>
      </c>
      <c r="C1279" s="9" t="s">
        <v>4210</v>
      </c>
    </row>
    <row r="1280" customFormat="false" ht="15" hidden="false" customHeight="false" outlineLevel="0" collapsed="false">
      <c r="A1280" s="7" t="n">
        <v>2150</v>
      </c>
      <c r="B1280" s="7" t="s">
        <v>144</v>
      </c>
      <c r="C1280" s="9" t="s">
        <v>4204</v>
      </c>
    </row>
    <row r="1281" customFormat="false" ht="15" hidden="false" customHeight="false" outlineLevel="0" collapsed="false">
      <c r="A1281" s="7" t="n">
        <v>2152</v>
      </c>
      <c r="B1281" s="7" t="s">
        <v>118</v>
      </c>
      <c r="C1281" s="9" t="s">
        <v>4208</v>
      </c>
    </row>
    <row r="1282" customFormat="false" ht="15" hidden="false" customHeight="false" outlineLevel="0" collapsed="false">
      <c r="A1282" s="7" t="n">
        <v>2152</v>
      </c>
      <c r="B1282" s="7" t="s">
        <v>118</v>
      </c>
      <c r="C1282" s="9" t="s">
        <v>4206</v>
      </c>
    </row>
    <row r="1283" customFormat="false" ht="15" hidden="false" customHeight="false" outlineLevel="0" collapsed="false">
      <c r="A1283" s="7" t="n">
        <v>2153</v>
      </c>
      <c r="B1283" s="7" t="s">
        <v>119</v>
      </c>
      <c r="C1283" s="9" t="s">
        <v>4206</v>
      </c>
    </row>
    <row r="1284" customFormat="false" ht="15" hidden="false" customHeight="false" outlineLevel="0" collapsed="false">
      <c r="A1284" s="7" t="n">
        <v>2155</v>
      </c>
      <c r="B1284" s="7" t="s">
        <v>96</v>
      </c>
      <c r="C1284" s="9" t="s">
        <v>4206</v>
      </c>
    </row>
    <row r="1285" customFormat="false" ht="15" hidden="false" customHeight="false" outlineLevel="0" collapsed="false">
      <c r="A1285" s="7" t="n">
        <v>2157</v>
      </c>
      <c r="B1285" s="7" t="s">
        <v>83</v>
      </c>
      <c r="C1285" s="9" t="s">
        <v>4204</v>
      </c>
    </row>
    <row r="1286" customFormat="false" ht="15" hidden="false" customHeight="false" outlineLevel="0" collapsed="false">
      <c r="A1286" s="7" t="n">
        <v>2158</v>
      </c>
      <c r="B1286" s="7" t="s">
        <v>83</v>
      </c>
      <c r="C1286" s="9" t="s">
        <v>4210</v>
      </c>
    </row>
    <row r="1287" customFormat="false" ht="15" hidden="false" customHeight="false" outlineLevel="0" collapsed="false">
      <c r="A1287" s="7" t="n">
        <v>2158</v>
      </c>
      <c r="B1287" s="7" t="s">
        <v>110</v>
      </c>
      <c r="C1287" s="9" t="s">
        <v>4210</v>
      </c>
    </row>
    <row r="1288" customFormat="false" ht="15" hidden="false" customHeight="false" outlineLevel="0" collapsed="false">
      <c r="A1288" s="7" t="n">
        <v>2159</v>
      </c>
      <c r="B1288" s="7" t="s">
        <v>144</v>
      </c>
      <c r="C1288" s="9" t="s">
        <v>4205</v>
      </c>
    </row>
    <row r="1289" customFormat="false" ht="15" hidden="false" customHeight="false" outlineLevel="0" collapsed="false">
      <c r="A1289" s="7" t="n">
        <v>2160</v>
      </c>
      <c r="B1289" s="7" t="s">
        <v>119</v>
      </c>
      <c r="C1289" s="9" t="s">
        <v>4205</v>
      </c>
    </row>
    <row r="1290" customFormat="false" ht="15" hidden="false" customHeight="false" outlineLevel="0" collapsed="false">
      <c r="A1290" s="7" t="n">
        <v>2162</v>
      </c>
      <c r="B1290" s="7" t="s">
        <v>110</v>
      </c>
      <c r="C1290" s="9" t="s">
        <v>4204</v>
      </c>
    </row>
    <row r="1291" customFormat="false" ht="15" hidden="false" customHeight="false" outlineLevel="0" collapsed="false">
      <c r="A1291" s="7" t="n">
        <v>2163</v>
      </c>
      <c r="B1291" s="7" t="s">
        <v>144</v>
      </c>
      <c r="C1291" s="9" t="s">
        <v>4204</v>
      </c>
    </row>
    <row r="1292" customFormat="false" ht="15" hidden="false" customHeight="false" outlineLevel="0" collapsed="false">
      <c r="A1292" s="7" t="n">
        <v>2164</v>
      </c>
      <c r="B1292" s="7" t="s">
        <v>83</v>
      </c>
      <c r="C1292" s="9" t="s">
        <v>4208</v>
      </c>
    </row>
    <row r="1293" customFormat="false" ht="15" hidden="false" customHeight="false" outlineLevel="0" collapsed="false">
      <c r="A1293" s="7" t="n">
        <v>2165</v>
      </c>
      <c r="B1293" s="7" t="s">
        <v>650</v>
      </c>
      <c r="C1293" s="9" t="s">
        <v>4208</v>
      </c>
    </row>
    <row r="1294" customFormat="false" ht="15" hidden="false" customHeight="false" outlineLevel="0" collapsed="false">
      <c r="A1294" s="7" t="n">
        <v>2165</v>
      </c>
      <c r="B1294" s="7" t="s">
        <v>650</v>
      </c>
      <c r="C1294" s="9" t="s">
        <v>4204</v>
      </c>
    </row>
    <row r="1295" customFormat="false" ht="15" hidden="false" customHeight="false" outlineLevel="0" collapsed="false">
      <c r="A1295" s="7" t="n">
        <v>2165</v>
      </c>
      <c r="B1295" s="7" t="s">
        <v>650</v>
      </c>
      <c r="C1295" s="9" t="s">
        <v>4206</v>
      </c>
    </row>
    <row r="1296" customFormat="false" ht="15" hidden="false" customHeight="false" outlineLevel="0" collapsed="false">
      <c r="A1296" s="7" t="n">
        <v>2167</v>
      </c>
      <c r="B1296" s="7" t="s">
        <v>578</v>
      </c>
      <c r="C1296" s="9" t="s">
        <v>4208</v>
      </c>
    </row>
    <row r="1297" customFormat="false" ht="15" hidden="false" customHeight="false" outlineLevel="0" collapsed="false">
      <c r="A1297" s="7" t="n">
        <v>2167</v>
      </c>
      <c r="B1297" s="7" t="s">
        <v>578</v>
      </c>
      <c r="C1297" s="9" t="s">
        <v>4206</v>
      </c>
    </row>
    <row r="1298" customFormat="false" ht="15" hidden="false" customHeight="false" outlineLevel="0" collapsed="false">
      <c r="A1298" s="7" t="n">
        <v>2169</v>
      </c>
      <c r="B1298" s="7" t="s">
        <v>92</v>
      </c>
      <c r="C1298" s="9" t="s">
        <v>4208</v>
      </c>
    </row>
    <row r="1299" customFormat="false" ht="15" hidden="false" customHeight="false" outlineLevel="0" collapsed="false">
      <c r="A1299" s="7" t="n">
        <v>2171</v>
      </c>
      <c r="B1299" s="7" t="s">
        <v>91</v>
      </c>
      <c r="C1299" s="9" t="s">
        <v>4206</v>
      </c>
    </row>
    <row r="1300" customFormat="false" ht="15" hidden="false" customHeight="false" outlineLevel="0" collapsed="false">
      <c r="A1300" s="7" t="n">
        <v>2172</v>
      </c>
      <c r="B1300" s="7" t="s">
        <v>119</v>
      </c>
      <c r="C1300" s="9" t="s">
        <v>4204</v>
      </c>
    </row>
    <row r="1301" customFormat="false" ht="15" hidden="false" customHeight="false" outlineLevel="0" collapsed="false">
      <c r="A1301" s="7" t="n">
        <v>2174</v>
      </c>
      <c r="B1301" s="7" t="s">
        <v>1227</v>
      </c>
      <c r="C1301" s="9" t="s">
        <v>4208</v>
      </c>
    </row>
    <row r="1302" customFormat="false" ht="15" hidden="false" customHeight="false" outlineLevel="0" collapsed="false">
      <c r="A1302" s="7" t="n">
        <v>2174</v>
      </c>
      <c r="B1302" s="7" t="s">
        <v>1227</v>
      </c>
      <c r="C1302" s="9" t="s">
        <v>4206</v>
      </c>
    </row>
    <row r="1303" customFormat="false" ht="15" hidden="false" customHeight="false" outlineLevel="0" collapsed="false">
      <c r="A1303" s="7" t="n">
        <v>2178</v>
      </c>
      <c r="B1303" s="7" t="s">
        <v>248</v>
      </c>
      <c r="C1303" s="9" t="s">
        <v>4206</v>
      </c>
    </row>
    <row r="1304" customFormat="false" ht="15" hidden="false" customHeight="false" outlineLevel="0" collapsed="false">
      <c r="A1304" s="7" t="n">
        <v>2180</v>
      </c>
      <c r="B1304" s="7" t="s">
        <v>248</v>
      </c>
      <c r="C1304" s="9" t="s">
        <v>4206</v>
      </c>
    </row>
    <row r="1305" customFormat="false" ht="15" hidden="false" customHeight="false" outlineLevel="0" collapsed="false">
      <c r="A1305" s="7" t="n">
        <v>2181</v>
      </c>
      <c r="B1305" s="7" t="s">
        <v>107</v>
      </c>
      <c r="C1305" s="9" t="s">
        <v>4204</v>
      </c>
    </row>
    <row r="1306" customFormat="false" ht="15" hidden="false" customHeight="false" outlineLevel="0" collapsed="false">
      <c r="A1306" s="7" t="n">
        <v>2182</v>
      </c>
      <c r="B1306" s="7" t="s">
        <v>107</v>
      </c>
      <c r="C1306" s="9" t="s">
        <v>4204</v>
      </c>
    </row>
    <row r="1307" customFormat="false" ht="15" hidden="false" customHeight="false" outlineLevel="0" collapsed="false">
      <c r="A1307" s="7" t="n">
        <v>2184</v>
      </c>
      <c r="B1307" s="7" t="s">
        <v>96</v>
      </c>
      <c r="C1307" s="9" t="s">
        <v>4206</v>
      </c>
    </row>
    <row r="1308" customFormat="false" ht="15" hidden="false" customHeight="false" outlineLevel="0" collapsed="false">
      <c r="A1308" s="7" t="n">
        <v>2186</v>
      </c>
      <c r="B1308" s="7" t="s">
        <v>96</v>
      </c>
      <c r="C1308" s="9" t="s">
        <v>4207</v>
      </c>
    </row>
    <row r="1309" customFormat="false" ht="15" hidden="false" customHeight="false" outlineLevel="0" collapsed="false">
      <c r="A1309" s="7" t="n">
        <v>2191</v>
      </c>
      <c r="B1309" s="7" t="s">
        <v>144</v>
      </c>
      <c r="C1309" s="9" t="s">
        <v>4206</v>
      </c>
    </row>
    <row r="1310" customFormat="false" ht="15" hidden="false" customHeight="false" outlineLevel="0" collapsed="false">
      <c r="A1310" s="7" t="n">
        <v>2194</v>
      </c>
      <c r="B1310" s="7" t="s">
        <v>110</v>
      </c>
      <c r="C1310" s="9" t="s">
        <v>4204</v>
      </c>
    </row>
    <row r="1311" customFormat="false" ht="15" hidden="false" customHeight="false" outlineLevel="0" collapsed="false">
      <c r="A1311" s="7" t="n">
        <v>2197</v>
      </c>
      <c r="B1311" s="7" t="s">
        <v>110</v>
      </c>
      <c r="C1311" s="9" t="s">
        <v>4208</v>
      </c>
    </row>
    <row r="1312" customFormat="false" ht="15" hidden="false" customHeight="false" outlineLevel="0" collapsed="false">
      <c r="A1312" s="7" t="n">
        <v>2197</v>
      </c>
      <c r="B1312" s="7" t="s">
        <v>110</v>
      </c>
      <c r="C1312" s="9" t="s">
        <v>4206</v>
      </c>
    </row>
    <row r="1313" customFormat="false" ht="15" hidden="false" customHeight="false" outlineLevel="0" collapsed="false">
      <c r="A1313" s="7" t="n">
        <v>2202</v>
      </c>
      <c r="B1313" s="7" t="s">
        <v>83</v>
      </c>
      <c r="C1313" s="9" t="s">
        <v>4208</v>
      </c>
    </row>
    <row r="1314" customFormat="false" ht="15" hidden="false" customHeight="false" outlineLevel="0" collapsed="false">
      <c r="A1314" s="7" t="n">
        <v>2202</v>
      </c>
      <c r="B1314" s="7" t="s">
        <v>83</v>
      </c>
      <c r="C1314" s="9" t="s">
        <v>4206</v>
      </c>
    </row>
    <row r="1315" customFormat="false" ht="15" hidden="false" customHeight="false" outlineLevel="0" collapsed="false">
      <c r="A1315" s="7" t="n">
        <v>2207</v>
      </c>
      <c r="B1315" s="7" t="s">
        <v>144</v>
      </c>
      <c r="C1315" s="9" t="s">
        <v>4204</v>
      </c>
    </row>
    <row r="1316" customFormat="false" ht="15" hidden="false" customHeight="false" outlineLevel="0" collapsed="false">
      <c r="A1316" s="7" t="n">
        <v>2208</v>
      </c>
      <c r="B1316" s="7" t="s">
        <v>96</v>
      </c>
      <c r="C1316" s="9" t="s">
        <v>4208</v>
      </c>
    </row>
    <row r="1317" customFormat="false" ht="15" hidden="false" customHeight="false" outlineLevel="0" collapsed="false">
      <c r="A1317" s="7" t="n">
        <v>2214</v>
      </c>
      <c r="B1317" s="7" t="s">
        <v>107</v>
      </c>
      <c r="C1317" s="9" t="s">
        <v>4204</v>
      </c>
    </row>
    <row r="1318" customFormat="false" ht="15" hidden="false" customHeight="false" outlineLevel="0" collapsed="false">
      <c r="A1318" s="7" t="n">
        <v>2217</v>
      </c>
      <c r="B1318" s="7" t="s">
        <v>650</v>
      </c>
      <c r="C1318" s="9" t="s">
        <v>4206</v>
      </c>
    </row>
    <row r="1319" customFormat="false" ht="15" hidden="false" customHeight="false" outlineLevel="0" collapsed="false">
      <c r="A1319" s="7" t="n">
        <v>2219</v>
      </c>
      <c r="B1319" s="7" t="s">
        <v>83</v>
      </c>
      <c r="C1319" s="9" t="s">
        <v>4208</v>
      </c>
    </row>
    <row r="1320" customFormat="false" ht="15" hidden="false" customHeight="false" outlineLevel="0" collapsed="false">
      <c r="A1320" s="7" t="n">
        <v>2219</v>
      </c>
      <c r="B1320" s="7" t="s">
        <v>83</v>
      </c>
      <c r="C1320" s="9" t="s">
        <v>4206</v>
      </c>
    </row>
    <row r="1321" customFormat="false" ht="15" hidden="false" customHeight="false" outlineLevel="0" collapsed="false">
      <c r="A1321" s="7" t="n">
        <v>2222</v>
      </c>
      <c r="B1321" s="7" t="s">
        <v>147</v>
      </c>
      <c r="C1321" s="9" t="s">
        <v>4204</v>
      </c>
    </row>
    <row r="1322" customFormat="false" ht="15" hidden="false" customHeight="false" outlineLevel="0" collapsed="false">
      <c r="A1322" s="7" t="n">
        <v>2225</v>
      </c>
      <c r="B1322" s="7" t="s">
        <v>83</v>
      </c>
      <c r="C1322" s="9" t="s">
        <v>4206</v>
      </c>
    </row>
    <row r="1323" customFormat="false" ht="15" hidden="false" customHeight="false" outlineLevel="0" collapsed="false">
      <c r="A1323" s="7" t="n">
        <v>2227</v>
      </c>
      <c r="B1323" s="7" t="s">
        <v>83</v>
      </c>
      <c r="C1323" s="9" t="s">
        <v>4206</v>
      </c>
    </row>
    <row r="1324" customFormat="false" ht="15" hidden="false" customHeight="false" outlineLevel="0" collapsed="false">
      <c r="A1324" s="7" t="n">
        <v>2229</v>
      </c>
      <c r="B1324" s="7" t="s">
        <v>83</v>
      </c>
      <c r="C1324" s="9" t="s">
        <v>4204</v>
      </c>
    </row>
    <row r="1325" customFormat="false" ht="15" hidden="false" customHeight="false" outlineLevel="0" collapsed="false">
      <c r="A1325" s="7" t="n">
        <v>2231</v>
      </c>
      <c r="B1325" s="7" t="s">
        <v>110</v>
      </c>
      <c r="C1325" s="9" t="s">
        <v>4206</v>
      </c>
    </row>
    <row r="1326" customFormat="false" ht="15" hidden="false" customHeight="false" outlineLevel="0" collapsed="false">
      <c r="A1326" s="7" t="n">
        <v>2232</v>
      </c>
      <c r="B1326" s="7" t="s">
        <v>144</v>
      </c>
      <c r="C1326" s="9" t="s">
        <v>4204</v>
      </c>
    </row>
    <row r="1327" customFormat="false" ht="15" hidden="false" customHeight="false" outlineLevel="0" collapsed="false">
      <c r="A1327" s="7" t="n">
        <v>2233</v>
      </c>
      <c r="B1327" s="7" t="s">
        <v>110</v>
      </c>
      <c r="C1327" s="9" t="s">
        <v>4206</v>
      </c>
    </row>
    <row r="1328" customFormat="false" ht="15" hidden="false" customHeight="false" outlineLevel="0" collapsed="false">
      <c r="A1328" s="7" t="n">
        <v>2234</v>
      </c>
      <c r="B1328" s="7" t="s">
        <v>91</v>
      </c>
      <c r="C1328" s="9" t="s">
        <v>4206</v>
      </c>
    </row>
    <row r="1329" customFormat="false" ht="15" hidden="false" customHeight="false" outlineLevel="0" collapsed="false">
      <c r="A1329" s="7" t="n">
        <v>2234</v>
      </c>
      <c r="B1329" s="7" t="s">
        <v>320</v>
      </c>
      <c r="C1329" s="9" t="s">
        <v>4206</v>
      </c>
    </row>
    <row r="1330" customFormat="false" ht="15" hidden="false" customHeight="false" outlineLevel="0" collapsed="false">
      <c r="A1330" s="7" t="n">
        <v>2236</v>
      </c>
      <c r="B1330" s="7" t="s">
        <v>248</v>
      </c>
      <c r="C1330" s="9" t="s">
        <v>4206</v>
      </c>
    </row>
    <row r="1331" customFormat="false" ht="15" hidden="false" customHeight="false" outlineLevel="0" collapsed="false">
      <c r="A1331" s="7" t="n">
        <v>2237</v>
      </c>
      <c r="B1331" s="7" t="s">
        <v>83</v>
      </c>
      <c r="C1331" s="9" t="s">
        <v>4208</v>
      </c>
    </row>
    <row r="1332" customFormat="false" ht="15" hidden="false" customHeight="false" outlineLevel="0" collapsed="false">
      <c r="A1332" s="7" t="n">
        <v>2237</v>
      </c>
      <c r="B1332" s="7" t="s">
        <v>83</v>
      </c>
      <c r="C1332" s="9" t="s">
        <v>4206</v>
      </c>
    </row>
    <row r="1333" customFormat="false" ht="15" hidden="false" customHeight="false" outlineLevel="0" collapsed="false">
      <c r="A1333" s="7" t="n">
        <v>2241</v>
      </c>
      <c r="B1333" s="7" t="s">
        <v>110</v>
      </c>
      <c r="C1333" s="9" t="s">
        <v>4204</v>
      </c>
    </row>
    <row r="1334" customFormat="false" ht="15" hidden="false" customHeight="false" outlineLevel="0" collapsed="false">
      <c r="A1334" s="7" t="n">
        <v>2243</v>
      </c>
      <c r="B1334" s="7" t="s">
        <v>118</v>
      </c>
      <c r="C1334" s="9" t="s">
        <v>4204</v>
      </c>
    </row>
    <row r="1335" customFormat="false" ht="15" hidden="false" customHeight="false" outlineLevel="0" collapsed="false">
      <c r="A1335" s="7" t="n">
        <v>2246</v>
      </c>
      <c r="B1335" s="7" t="s">
        <v>144</v>
      </c>
      <c r="C1335" s="9" t="s">
        <v>4206</v>
      </c>
    </row>
    <row r="1336" customFormat="false" ht="15" hidden="false" customHeight="false" outlineLevel="0" collapsed="false">
      <c r="A1336" s="7" t="n">
        <v>2247</v>
      </c>
      <c r="B1336" s="7" t="s">
        <v>92</v>
      </c>
      <c r="C1336" s="9" t="s">
        <v>4204</v>
      </c>
    </row>
    <row r="1337" customFormat="false" ht="15" hidden="false" customHeight="false" outlineLevel="0" collapsed="false">
      <c r="A1337" s="7" t="n">
        <v>2248</v>
      </c>
      <c r="B1337" s="7" t="s">
        <v>110</v>
      </c>
      <c r="C1337" s="9" t="s">
        <v>4208</v>
      </c>
    </row>
    <row r="1338" customFormat="false" ht="15" hidden="false" customHeight="false" outlineLevel="0" collapsed="false">
      <c r="A1338" s="7" t="n">
        <v>2248</v>
      </c>
      <c r="B1338" s="7" t="s">
        <v>110</v>
      </c>
      <c r="C1338" s="9" t="s">
        <v>4206</v>
      </c>
    </row>
    <row r="1339" customFormat="false" ht="15" hidden="false" customHeight="false" outlineLevel="0" collapsed="false">
      <c r="A1339" s="7" t="n">
        <v>2253</v>
      </c>
      <c r="B1339" s="7" t="s">
        <v>793</v>
      </c>
      <c r="C1339" s="9" t="s">
        <v>4206</v>
      </c>
    </row>
    <row r="1340" customFormat="false" ht="15" hidden="false" customHeight="false" outlineLevel="0" collapsed="false">
      <c r="A1340" s="7" t="n">
        <v>2253</v>
      </c>
      <c r="B1340" s="7" t="s">
        <v>96</v>
      </c>
      <c r="C1340" s="9" t="s">
        <v>4206</v>
      </c>
    </row>
    <row r="1341" customFormat="false" ht="15" hidden="false" customHeight="false" outlineLevel="0" collapsed="false">
      <c r="A1341" s="7" t="n">
        <v>2254</v>
      </c>
      <c r="B1341" s="7" t="s">
        <v>91</v>
      </c>
      <c r="C1341" s="9" t="s">
        <v>4204</v>
      </c>
    </row>
    <row r="1342" customFormat="false" ht="15" hidden="false" customHeight="false" outlineLevel="0" collapsed="false">
      <c r="A1342" s="7" t="n">
        <v>2255</v>
      </c>
      <c r="B1342" s="7" t="s">
        <v>83</v>
      </c>
      <c r="C1342" s="9" t="s">
        <v>4204</v>
      </c>
    </row>
    <row r="1343" customFormat="false" ht="15" hidden="false" customHeight="false" outlineLevel="0" collapsed="false">
      <c r="A1343" s="7" t="n">
        <v>2256</v>
      </c>
      <c r="B1343" s="7" t="s">
        <v>118</v>
      </c>
      <c r="C1343" s="9" t="s">
        <v>4208</v>
      </c>
    </row>
    <row r="1344" customFormat="false" ht="15" hidden="false" customHeight="false" outlineLevel="0" collapsed="false">
      <c r="A1344" s="7" t="n">
        <v>2256</v>
      </c>
      <c r="B1344" s="7" t="s">
        <v>118</v>
      </c>
      <c r="C1344" s="9" t="s">
        <v>4206</v>
      </c>
    </row>
    <row r="1345" customFormat="false" ht="15" hidden="false" customHeight="false" outlineLevel="0" collapsed="false">
      <c r="A1345" s="7" t="n">
        <v>2261</v>
      </c>
      <c r="B1345" s="7" t="s">
        <v>83</v>
      </c>
      <c r="C1345" s="9" t="s">
        <v>4208</v>
      </c>
    </row>
    <row r="1346" customFormat="false" ht="15" hidden="false" customHeight="false" outlineLevel="0" collapsed="false">
      <c r="A1346" s="7" t="n">
        <v>2261</v>
      </c>
      <c r="B1346" s="7" t="s">
        <v>83</v>
      </c>
      <c r="C1346" s="9" t="s">
        <v>4206</v>
      </c>
    </row>
    <row r="1347" customFormat="false" ht="15" hidden="false" customHeight="false" outlineLevel="0" collapsed="false">
      <c r="A1347" s="7" t="n">
        <v>2262</v>
      </c>
      <c r="B1347" s="7" t="s">
        <v>144</v>
      </c>
      <c r="C1347" s="9" t="s">
        <v>4208</v>
      </c>
    </row>
    <row r="1348" customFormat="false" ht="15" hidden="false" customHeight="false" outlineLevel="0" collapsed="false">
      <c r="A1348" s="7" t="n">
        <v>2262</v>
      </c>
      <c r="B1348" s="7" t="s">
        <v>144</v>
      </c>
      <c r="C1348" s="9" t="s">
        <v>4206</v>
      </c>
    </row>
    <row r="1349" customFormat="false" ht="15" hidden="false" customHeight="false" outlineLevel="0" collapsed="false">
      <c r="A1349" s="7" t="n">
        <v>2263</v>
      </c>
      <c r="B1349" s="7" t="s">
        <v>650</v>
      </c>
      <c r="C1349" s="9" t="s">
        <v>4204</v>
      </c>
    </row>
    <row r="1350" customFormat="false" ht="15" hidden="false" customHeight="false" outlineLevel="0" collapsed="false">
      <c r="A1350" s="7" t="n">
        <v>2271</v>
      </c>
      <c r="B1350" s="7" t="s">
        <v>92</v>
      </c>
      <c r="C1350" s="9" t="s">
        <v>4204</v>
      </c>
    </row>
    <row r="1351" customFormat="false" ht="15" hidden="false" customHeight="false" outlineLevel="0" collapsed="false">
      <c r="A1351" s="7" t="n">
        <v>2275</v>
      </c>
      <c r="B1351" s="7" t="s">
        <v>320</v>
      </c>
      <c r="C1351" s="9" t="s">
        <v>4204</v>
      </c>
    </row>
    <row r="1352" customFormat="false" ht="15" hidden="false" customHeight="false" outlineLevel="0" collapsed="false">
      <c r="A1352" s="7" t="n">
        <v>2279</v>
      </c>
      <c r="B1352" s="7" t="s">
        <v>110</v>
      </c>
      <c r="C1352" s="9" t="s">
        <v>4204</v>
      </c>
    </row>
    <row r="1353" customFormat="false" ht="15" hidden="false" customHeight="false" outlineLevel="0" collapsed="false">
      <c r="A1353" s="7" t="n">
        <v>2282</v>
      </c>
      <c r="B1353" s="7" t="s">
        <v>118</v>
      </c>
      <c r="C1353" s="9" t="s">
        <v>4204</v>
      </c>
    </row>
    <row r="1354" customFormat="false" ht="15" hidden="false" customHeight="false" outlineLevel="0" collapsed="false">
      <c r="A1354" s="7" t="n">
        <v>2286</v>
      </c>
      <c r="B1354" s="7" t="s">
        <v>147</v>
      </c>
      <c r="C1354" s="9" t="s">
        <v>4206</v>
      </c>
    </row>
    <row r="1355" customFormat="false" ht="15" hidden="false" customHeight="false" outlineLevel="0" collapsed="false">
      <c r="A1355" s="7" t="n">
        <v>2287</v>
      </c>
      <c r="B1355" s="7" t="s">
        <v>110</v>
      </c>
      <c r="C1355" s="9" t="s">
        <v>4204</v>
      </c>
    </row>
    <row r="1356" customFormat="false" ht="15" hidden="false" customHeight="false" outlineLevel="0" collapsed="false">
      <c r="A1356" s="7" t="n">
        <v>2288</v>
      </c>
      <c r="B1356" s="7" t="s">
        <v>91</v>
      </c>
      <c r="C1356" s="9" t="s">
        <v>4206</v>
      </c>
    </row>
    <row r="1357" customFormat="false" ht="15" hidden="false" customHeight="false" outlineLevel="0" collapsed="false">
      <c r="A1357" s="7" t="n">
        <v>2290</v>
      </c>
      <c r="B1357" s="7" t="s">
        <v>119</v>
      </c>
      <c r="C1357" s="9" t="s">
        <v>4204</v>
      </c>
    </row>
    <row r="1358" customFormat="false" ht="15" hidden="false" customHeight="false" outlineLevel="0" collapsed="false">
      <c r="A1358" s="7" t="n">
        <v>2295</v>
      </c>
      <c r="B1358" s="7" t="s">
        <v>119</v>
      </c>
      <c r="C1358" s="9" t="s">
        <v>4210</v>
      </c>
    </row>
    <row r="1359" customFormat="false" ht="15" hidden="false" customHeight="false" outlineLevel="0" collapsed="false">
      <c r="A1359" s="7" t="n">
        <v>2295</v>
      </c>
      <c r="B1359" s="7" t="s">
        <v>83</v>
      </c>
      <c r="C1359" s="9" t="s">
        <v>4210</v>
      </c>
    </row>
    <row r="1360" customFormat="false" ht="15" hidden="false" customHeight="false" outlineLevel="0" collapsed="false">
      <c r="A1360" s="7" t="n">
        <v>2296</v>
      </c>
      <c r="B1360" s="7" t="s">
        <v>147</v>
      </c>
      <c r="C1360" s="9" t="s">
        <v>4206</v>
      </c>
    </row>
    <row r="1361" customFormat="false" ht="15" hidden="false" customHeight="false" outlineLevel="0" collapsed="false">
      <c r="A1361" s="7" t="n">
        <v>2300</v>
      </c>
      <c r="B1361" s="7" t="s">
        <v>144</v>
      </c>
      <c r="C1361" s="9" t="s">
        <v>4204</v>
      </c>
    </row>
    <row r="1362" customFormat="false" ht="15" hidden="false" customHeight="false" outlineLevel="0" collapsed="false">
      <c r="A1362" s="7" t="n">
        <v>2300</v>
      </c>
      <c r="B1362" s="7" t="s">
        <v>144</v>
      </c>
      <c r="C1362" s="9" t="s">
        <v>4206</v>
      </c>
    </row>
    <row r="1363" customFormat="false" ht="15" hidden="false" customHeight="false" outlineLevel="0" collapsed="false">
      <c r="A1363" s="7" t="n">
        <v>2301</v>
      </c>
      <c r="B1363" s="7" t="s">
        <v>83</v>
      </c>
      <c r="C1363" s="9" t="s">
        <v>4208</v>
      </c>
    </row>
    <row r="1364" customFormat="false" ht="15" hidden="false" customHeight="false" outlineLevel="0" collapsed="false">
      <c r="A1364" s="7" t="n">
        <v>2301</v>
      </c>
      <c r="B1364" s="7" t="s">
        <v>83</v>
      </c>
      <c r="C1364" s="9" t="s">
        <v>4206</v>
      </c>
    </row>
    <row r="1365" customFormat="false" ht="15" hidden="false" customHeight="false" outlineLevel="0" collapsed="false">
      <c r="A1365" s="7" t="n">
        <v>2307</v>
      </c>
      <c r="B1365" s="7" t="s">
        <v>110</v>
      </c>
      <c r="C1365" s="9" t="s">
        <v>4204</v>
      </c>
    </row>
    <row r="1366" customFormat="false" ht="15" hidden="false" customHeight="false" outlineLevel="0" collapsed="false">
      <c r="A1366" s="7" t="n">
        <v>2310</v>
      </c>
      <c r="B1366" s="7" t="s">
        <v>83</v>
      </c>
      <c r="C1366" s="9" t="s">
        <v>4206</v>
      </c>
    </row>
    <row r="1367" customFormat="false" ht="15" hidden="false" customHeight="false" outlineLevel="0" collapsed="false">
      <c r="A1367" s="7" t="n">
        <v>2311</v>
      </c>
      <c r="B1367" s="7" t="s">
        <v>248</v>
      </c>
      <c r="C1367" s="9" t="s">
        <v>4206</v>
      </c>
    </row>
    <row r="1368" customFormat="false" ht="15" hidden="false" customHeight="false" outlineLevel="0" collapsed="false">
      <c r="A1368" s="7" t="n">
        <v>2313</v>
      </c>
      <c r="B1368" s="7" t="s">
        <v>147</v>
      </c>
      <c r="C1368" s="9" t="s">
        <v>4211</v>
      </c>
    </row>
    <row r="1369" customFormat="false" ht="15" hidden="false" customHeight="false" outlineLevel="0" collapsed="false">
      <c r="A1369" s="7" t="n">
        <v>2313</v>
      </c>
      <c r="B1369" s="7" t="s">
        <v>147</v>
      </c>
      <c r="C1369" s="9" t="s">
        <v>4208</v>
      </c>
    </row>
    <row r="1370" customFormat="false" ht="15" hidden="false" customHeight="false" outlineLevel="0" collapsed="false">
      <c r="A1370" s="7" t="n">
        <v>2313</v>
      </c>
      <c r="B1370" s="7" t="s">
        <v>147</v>
      </c>
      <c r="C1370" s="9" t="s">
        <v>4204</v>
      </c>
    </row>
    <row r="1371" customFormat="false" ht="15" hidden="false" customHeight="false" outlineLevel="0" collapsed="false">
      <c r="A1371" s="7" t="n">
        <v>2315</v>
      </c>
      <c r="B1371" s="7" t="s">
        <v>83</v>
      </c>
      <c r="C1371" s="9" t="s">
        <v>4208</v>
      </c>
    </row>
    <row r="1372" customFormat="false" ht="15" hidden="false" customHeight="false" outlineLevel="0" collapsed="false">
      <c r="A1372" s="7" t="n">
        <v>2316</v>
      </c>
      <c r="B1372" s="7" t="s">
        <v>83</v>
      </c>
      <c r="C1372" s="9" t="s">
        <v>4208</v>
      </c>
    </row>
    <row r="1373" customFormat="false" ht="15" hidden="false" customHeight="false" outlineLevel="0" collapsed="false">
      <c r="A1373" s="7" t="n">
        <v>2316</v>
      </c>
      <c r="B1373" s="7" t="s">
        <v>83</v>
      </c>
      <c r="C1373" s="9" t="s">
        <v>4206</v>
      </c>
    </row>
    <row r="1374" customFormat="false" ht="15" hidden="false" customHeight="false" outlineLevel="0" collapsed="false">
      <c r="A1374" s="7" t="n">
        <v>2321</v>
      </c>
      <c r="B1374" s="7" t="s">
        <v>110</v>
      </c>
      <c r="C1374" s="9" t="s">
        <v>4204</v>
      </c>
    </row>
    <row r="1375" customFormat="false" ht="15" hidden="false" customHeight="false" outlineLevel="0" collapsed="false">
      <c r="A1375" s="7" t="n">
        <v>2323</v>
      </c>
      <c r="B1375" s="7" t="s">
        <v>91</v>
      </c>
      <c r="C1375" s="9" t="s">
        <v>4206</v>
      </c>
    </row>
    <row r="1376" customFormat="false" ht="15" hidden="false" customHeight="false" outlineLevel="0" collapsed="false">
      <c r="A1376" s="7" t="n">
        <v>2326</v>
      </c>
      <c r="B1376" s="7" t="s">
        <v>91</v>
      </c>
      <c r="C1376" s="9" t="s">
        <v>4210</v>
      </c>
    </row>
    <row r="1377" customFormat="false" ht="15" hidden="false" customHeight="false" outlineLevel="0" collapsed="false">
      <c r="A1377" s="7" t="n">
        <v>2326</v>
      </c>
      <c r="B1377" s="7" t="s">
        <v>83</v>
      </c>
      <c r="C1377" s="9" t="s">
        <v>4210</v>
      </c>
    </row>
    <row r="1378" customFormat="false" ht="15" hidden="false" customHeight="false" outlineLevel="0" collapsed="false">
      <c r="A1378" s="7" t="n">
        <v>2328</v>
      </c>
      <c r="B1378" s="7" t="s">
        <v>91</v>
      </c>
      <c r="C1378" s="9" t="s">
        <v>4208</v>
      </c>
    </row>
    <row r="1379" customFormat="false" ht="15" hidden="false" customHeight="false" outlineLevel="0" collapsed="false">
      <c r="A1379" s="7" t="n">
        <v>2328</v>
      </c>
      <c r="B1379" s="7" t="s">
        <v>91</v>
      </c>
      <c r="C1379" s="9" t="s">
        <v>4206</v>
      </c>
    </row>
    <row r="1380" customFormat="false" ht="15" hidden="false" customHeight="false" outlineLevel="0" collapsed="false">
      <c r="A1380" s="7" t="n">
        <v>2329</v>
      </c>
      <c r="B1380" s="7" t="s">
        <v>119</v>
      </c>
      <c r="C1380" s="9" t="s">
        <v>4208</v>
      </c>
    </row>
    <row r="1381" customFormat="false" ht="15" hidden="false" customHeight="false" outlineLevel="0" collapsed="false">
      <c r="A1381" s="7" t="n">
        <v>2329</v>
      </c>
      <c r="B1381" s="7" t="s">
        <v>119</v>
      </c>
      <c r="C1381" s="9" t="s">
        <v>4206</v>
      </c>
    </row>
    <row r="1382" customFormat="false" ht="15" hidden="false" customHeight="false" outlineLevel="0" collapsed="false">
      <c r="A1382" s="7" t="n">
        <v>2336</v>
      </c>
      <c r="B1382" s="7" t="s">
        <v>83</v>
      </c>
      <c r="C1382" s="9" t="s">
        <v>4208</v>
      </c>
    </row>
    <row r="1383" customFormat="false" ht="15" hidden="false" customHeight="false" outlineLevel="0" collapsed="false">
      <c r="A1383" s="7" t="n">
        <v>2336</v>
      </c>
      <c r="B1383" s="7" t="s">
        <v>83</v>
      </c>
      <c r="C1383" s="9" t="s">
        <v>4206</v>
      </c>
    </row>
    <row r="1384" customFormat="false" ht="15" hidden="false" customHeight="false" outlineLevel="0" collapsed="false">
      <c r="A1384" s="7" t="n">
        <v>2341</v>
      </c>
      <c r="B1384" s="7" t="s">
        <v>119</v>
      </c>
      <c r="C1384" s="9" t="s">
        <v>4204</v>
      </c>
    </row>
    <row r="1385" customFormat="false" ht="15" hidden="false" customHeight="false" outlineLevel="0" collapsed="false">
      <c r="A1385" s="7" t="n">
        <v>2342</v>
      </c>
      <c r="B1385" s="7" t="s">
        <v>107</v>
      </c>
      <c r="C1385" s="9" t="s">
        <v>4208</v>
      </c>
    </row>
    <row r="1386" customFormat="false" ht="15" hidden="false" customHeight="false" outlineLevel="0" collapsed="false">
      <c r="A1386" s="7" t="n">
        <v>2344</v>
      </c>
      <c r="B1386" s="7" t="s">
        <v>119</v>
      </c>
      <c r="C1386" s="9" t="s">
        <v>4205</v>
      </c>
    </row>
    <row r="1387" customFormat="false" ht="15" hidden="false" customHeight="false" outlineLevel="0" collapsed="false">
      <c r="A1387" s="7" t="n">
        <v>2345</v>
      </c>
      <c r="B1387" s="7" t="s">
        <v>119</v>
      </c>
      <c r="C1387" s="9" t="s">
        <v>4205</v>
      </c>
    </row>
    <row r="1388" customFormat="false" ht="15" hidden="false" customHeight="false" outlineLevel="0" collapsed="false">
      <c r="A1388" s="7" t="n">
        <v>2346</v>
      </c>
      <c r="B1388" s="7" t="s">
        <v>118</v>
      </c>
      <c r="C1388" s="9" t="s">
        <v>4204</v>
      </c>
    </row>
    <row r="1389" customFormat="false" ht="15" hidden="false" customHeight="false" outlineLevel="0" collapsed="false">
      <c r="A1389" s="7" t="n">
        <v>2347</v>
      </c>
      <c r="B1389" s="7" t="s">
        <v>83</v>
      </c>
      <c r="C1389" s="9" t="s">
        <v>4204</v>
      </c>
    </row>
    <row r="1390" customFormat="false" ht="15" hidden="false" customHeight="false" outlineLevel="0" collapsed="false">
      <c r="A1390" s="7" t="n">
        <v>2347</v>
      </c>
      <c r="B1390" s="7" t="s">
        <v>83</v>
      </c>
      <c r="C1390" s="9" t="s">
        <v>4206</v>
      </c>
    </row>
    <row r="1391" customFormat="false" ht="15" hidden="false" customHeight="false" outlineLevel="0" collapsed="false">
      <c r="A1391" s="7" t="n">
        <v>2350</v>
      </c>
      <c r="B1391" s="7" t="s">
        <v>83</v>
      </c>
      <c r="C1391" s="9" t="s">
        <v>4208</v>
      </c>
    </row>
    <row r="1392" customFormat="false" ht="15" hidden="false" customHeight="false" outlineLevel="0" collapsed="false">
      <c r="A1392" s="7" t="n">
        <v>2351</v>
      </c>
      <c r="B1392" s="7" t="s">
        <v>83</v>
      </c>
      <c r="C1392" s="9" t="s">
        <v>4208</v>
      </c>
    </row>
    <row r="1393" customFormat="false" ht="15" hidden="false" customHeight="false" outlineLevel="0" collapsed="false">
      <c r="A1393" s="7" t="n">
        <v>2353</v>
      </c>
      <c r="B1393" s="7" t="s">
        <v>147</v>
      </c>
      <c r="C1393" s="9" t="s">
        <v>4208</v>
      </c>
    </row>
    <row r="1394" customFormat="false" ht="15" hidden="false" customHeight="false" outlineLevel="0" collapsed="false">
      <c r="A1394" s="7" t="n">
        <v>2353</v>
      </c>
      <c r="B1394" s="7" t="s">
        <v>147</v>
      </c>
      <c r="C1394" s="9" t="s">
        <v>4206</v>
      </c>
    </row>
    <row r="1395" customFormat="false" ht="15" hidden="false" customHeight="false" outlineLevel="0" collapsed="false">
      <c r="A1395" s="7" t="n">
        <v>2353</v>
      </c>
      <c r="B1395" s="7" t="s">
        <v>91</v>
      </c>
      <c r="C1395" s="9" t="s">
        <v>4208</v>
      </c>
    </row>
    <row r="1396" customFormat="false" ht="15" hidden="false" customHeight="false" outlineLevel="0" collapsed="false">
      <c r="A1396" s="7" t="n">
        <v>2353</v>
      </c>
      <c r="B1396" s="7" t="s">
        <v>91</v>
      </c>
      <c r="C1396" s="9" t="s">
        <v>4206</v>
      </c>
    </row>
    <row r="1397" customFormat="false" ht="15" hidden="false" customHeight="false" outlineLevel="0" collapsed="false">
      <c r="A1397" s="7" t="n">
        <v>2355</v>
      </c>
      <c r="B1397" s="7" t="s">
        <v>144</v>
      </c>
      <c r="C1397" s="9" t="s">
        <v>4208</v>
      </c>
    </row>
    <row r="1398" customFormat="false" ht="15" hidden="false" customHeight="false" outlineLevel="0" collapsed="false">
      <c r="A1398" s="7" t="n">
        <v>2355</v>
      </c>
      <c r="B1398" s="7" t="s">
        <v>144</v>
      </c>
      <c r="C1398" s="9" t="s">
        <v>4206</v>
      </c>
    </row>
    <row r="1399" customFormat="false" ht="15" hidden="false" customHeight="false" outlineLevel="0" collapsed="false">
      <c r="A1399" s="7" t="n">
        <v>2356</v>
      </c>
      <c r="B1399" s="7" t="s">
        <v>650</v>
      </c>
      <c r="C1399" s="9" t="s">
        <v>4208</v>
      </c>
    </row>
    <row r="1400" customFormat="false" ht="15" hidden="false" customHeight="false" outlineLevel="0" collapsed="false">
      <c r="A1400" s="7" t="n">
        <v>2356</v>
      </c>
      <c r="B1400" s="7" t="s">
        <v>650</v>
      </c>
      <c r="C1400" s="9" t="s">
        <v>4206</v>
      </c>
    </row>
    <row r="1401" customFormat="false" ht="15" hidden="false" customHeight="false" outlineLevel="0" collapsed="false">
      <c r="A1401" s="7" t="n">
        <v>2358</v>
      </c>
      <c r="B1401" s="7" t="s">
        <v>118</v>
      </c>
      <c r="C1401" s="9" t="s">
        <v>4204</v>
      </c>
    </row>
    <row r="1402" customFormat="false" ht="15" hidden="false" customHeight="false" outlineLevel="0" collapsed="false">
      <c r="A1402" s="7" t="n">
        <v>2359</v>
      </c>
      <c r="B1402" s="7" t="s">
        <v>119</v>
      </c>
      <c r="C1402" s="9" t="s">
        <v>4210</v>
      </c>
    </row>
    <row r="1403" customFormat="false" ht="15" hidden="false" customHeight="false" outlineLevel="0" collapsed="false">
      <c r="A1403" s="7" t="n">
        <v>2359</v>
      </c>
      <c r="B1403" s="7" t="s">
        <v>83</v>
      </c>
      <c r="C1403" s="9" t="s">
        <v>4210</v>
      </c>
    </row>
    <row r="1404" customFormat="false" ht="15" hidden="false" customHeight="false" outlineLevel="0" collapsed="false">
      <c r="A1404" s="7" t="n">
        <v>2362</v>
      </c>
      <c r="B1404" s="7" t="s">
        <v>83</v>
      </c>
      <c r="C1404" s="9" t="s">
        <v>4205</v>
      </c>
    </row>
    <row r="1405" customFormat="false" ht="15" hidden="false" customHeight="false" outlineLevel="0" collapsed="false">
      <c r="A1405" s="7" t="n">
        <v>2363</v>
      </c>
      <c r="B1405" s="7" t="s">
        <v>119</v>
      </c>
      <c r="C1405" s="9" t="s">
        <v>4208</v>
      </c>
    </row>
    <row r="1406" customFormat="false" ht="15" hidden="false" customHeight="false" outlineLevel="0" collapsed="false">
      <c r="A1406" s="7" t="n">
        <v>2368</v>
      </c>
      <c r="B1406" s="7" t="s">
        <v>83</v>
      </c>
      <c r="C1406" s="9" t="s">
        <v>4208</v>
      </c>
    </row>
    <row r="1407" customFormat="false" ht="15" hidden="false" customHeight="false" outlineLevel="0" collapsed="false">
      <c r="A1407" s="7" t="n">
        <v>2368</v>
      </c>
      <c r="B1407" s="7" t="s">
        <v>83</v>
      </c>
      <c r="C1407" s="9" t="s">
        <v>4206</v>
      </c>
    </row>
    <row r="1408" customFormat="false" ht="15" hidden="false" customHeight="false" outlineLevel="0" collapsed="false">
      <c r="A1408" s="7" t="n">
        <v>2372</v>
      </c>
      <c r="B1408" s="7" t="s">
        <v>83</v>
      </c>
      <c r="C1408" s="9" t="s">
        <v>4206</v>
      </c>
    </row>
    <row r="1409" customFormat="false" ht="15" hidden="false" customHeight="false" outlineLevel="0" collapsed="false">
      <c r="A1409" s="7" t="n">
        <v>2373</v>
      </c>
      <c r="B1409" s="7" t="s">
        <v>91</v>
      </c>
      <c r="C1409" s="9" t="s">
        <v>4204</v>
      </c>
    </row>
    <row r="1410" customFormat="false" ht="15" hidden="false" customHeight="false" outlineLevel="0" collapsed="false">
      <c r="A1410" s="7" t="n">
        <v>2376</v>
      </c>
      <c r="B1410" s="7" t="s">
        <v>83</v>
      </c>
      <c r="C1410" s="9" t="s">
        <v>4204</v>
      </c>
    </row>
    <row r="1411" customFormat="false" ht="15" hidden="false" customHeight="false" outlineLevel="0" collapsed="false">
      <c r="A1411" s="7" t="n">
        <v>2377</v>
      </c>
      <c r="B1411" s="7" t="s">
        <v>119</v>
      </c>
      <c r="C1411" s="9" t="s">
        <v>4206</v>
      </c>
    </row>
    <row r="1412" customFormat="false" ht="15" hidden="false" customHeight="false" outlineLevel="0" collapsed="false">
      <c r="A1412" s="7" t="n">
        <v>2378</v>
      </c>
      <c r="B1412" s="7" t="s">
        <v>107</v>
      </c>
      <c r="C1412" s="9" t="s">
        <v>4206</v>
      </c>
    </row>
    <row r="1413" customFormat="false" ht="15" hidden="false" customHeight="false" outlineLevel="0" collapsed="false">
      <c r="A1413" s="7" t="n">
        <v>2378</v>
      </c>
      <c r="B1413" s="7" t="s">
        <v>110</v>
      </c>
      <c r="C1413" s="9" t="s">
        <v>4206</v>
      </c>
    </row>
    <row r="1414" customFormat="false" ht="15" hidden="false" customHeight="false" outlineLevel="0" collapsed="false">
      <c r="A1414" s="7" t="n">
        <v>2380</v>
      </c>
      <c r="B1414" s="7" t="s">
        <v>110</v>
      </c>
      <c r="C1414" s="9" t="s">
        <v>4204</v>
      </c>
    </row>
    <row r="1415" customFormat="false" ht="15" hidden="false" customHeight="false" outlineLevel="0" collapsed="false">
      <c r="A1415" s="7" t="n">
        <v>2381</v>
      </c>
      <c r="B1415" s="7" t="s">
        <v>107</v>
      </c>
      <c r="C1415" s="9" t="s">
        <v>4206</v>
      </c>
    </row>
    <row r="1416" customFormat="false" ht="15" hidden="false" customHeight="false" outlineLevel="0" collapsed="false">
      <c r="A1416" s="7" t="n">
        <v>2382</v>
      </c>
      <c r="B1416" s="7" t="s">
        <v>147</v>
      </c>
      <c r="C1416" s="9" t="s">
        <v>4206</v>
      </c>
    </row>
    <row r="1417" customFormat="false" ht="15" hidden="false" customHeight="false" outlineLevel="0" collapsed="false">
      <c r="A1417" s="7" t="n">
        <v>2383</v>
      </c>
      <c r="B1417" s="7" t="s">
        <v>110</v>
      </c>
      <c r="C1417" s="9" t="s">
        <v>4204</v>
      </c>
    </row>
    <row r="1418" customFormat="false" ht="15" hidden="false" customHeight="false" outlineLevel="0" collapsed="false">
      <c r="A1418" s="7" t="n">
        <v>2384</v>
      </c>
      <c r="B1418" s="7" t="s">
        <v>92</v>
      </c>
      <c r="C1418" s="9" t="s">
        <v>4204</v>
      </c>
    </row>
    <row r="1419" customFormat="false" ht="15" hidden="false" customHeight="false" outlineLevel="0" collapsed="false">
      <c r="A1419" s="7" t="n">
        <v>2387</v>
      </c>
      <c r="B1419" s="7" t="s">
        <v>110</v>
      </c>
      <c r="C1419" s="9" t="s">
        <v>4204</v>
      </c>
    </row>
    <row r="1420" customFormat="false" ht="15" hidden="false" customHeight="false" outlineLevel="0" collapsed="false">
      <c r="A1420" s="7" t="n">
        <v>2387</v>
      </c>
      <c r="B1420" s="7" t="s">
        <v>110</v>
      </c>
      <c r="C1420" s="9" t="s">
        <v>4203</v>
      </c>
    </row>
    <row r="1421" customFormat="false" ht="15" hidden="false" customHeight="false" outlineLevel="0" collapsed="false">
      <c r="A1421" s="7" t="n">
        <v>2392</v>
      </c>
      <c r="B1421" s="7" t="s">
        <v>83</v>
      </c>
      <c r="C1421" s="9" t="s">
        <v>4208</v>
      </c>
    </row>
    <row r="1422" customFormat="false" ht="15" hidden="false" customHeight="false" outlineLevel="0" collapsed="false">
      <c r="A1422" s="7" t="n">
        <v>2392</v>
      </c>
      <c r="B1422" s="7" t="s">
        <v>83</v>
      </c>
      <c r="C1422" s="9" t="s">
        <v>4206</v>
      </c>
    </row>
    <row r="1423" customFormat="false" ht="15" hidden="false" customHeight="false" outlineLevel="0" collapsed="false">
      <c r="A1423" s="7" t="n">
        <v>2392</v>
      </c>
      <c r="B1423" s="7" t="s">
        <v>110</v>
      </c>
      <c r="C1423" s="9" t="s">
        <v>4208</v>
      </c>
    </row>
    <row r="1424" customFormat="false" ht="15" hidden="false" customHeight="false" outlineLevel="0" collapsed="false">
      <c r="A1424" s="7" t="n">
        <v>2392</v>
      </c>
      <c r="B1424" s="7" t="s">
        <v>110</v>
      </c>
      <c r="C1424" s="9" t="s">
        <v>4206</v>
      </c>
    </row>
    <row r="1425" customFormat="false" ht="15" hidden="false" customHeight="false" outlineLevel="0" collapsed="false">
      <c r="A1425" s="7" t="n">
        <v>2396</v>
      </c>
      <c r="B1425" s="7" t="s">
        <v>96</v>
      </c>
      <c r="C1425" s="9" t="s">
        <v>4204</v>
      </c>
    </row>
    <row r="1426" customFormat="false" ht="15" hidden="false" customHeight="false" outlineLevel="0" collapsed="false">
      <c r="A1426" s="7" t="n">
        <v>2399</v>
      </c>
      <c r="B1426" s="7" t="s">
        <v>119</v>
      </c>
      <c r="C1426" s="9" t="s">
        <v>4208</v>
      </c>
    </row>
    <row r="1427" customFormat="false" ht="15" hidden="false" customHeight="false" outlineLevel="0" collapsed="false">
      <c r="A1427" s="7" t="n">
        <v>2399</v>
      </c>
      <c r="B1427" s="7" t="s">
        <v>119</v>
      </c>
      <c r="C1427" s="9" t="s">
        <v>4206</v>
      </c>
    </row>
    <row r="1428" customFormat="false" ht="15" hidden="false" customHeight="false" outlineLevel="0" collapsed="false">
      <c r="A1428" s="7" t="n">
        <v>2399</v>
      </c>
      <c r="B1428" s="7" t="s">
        <v>110</v>
      </c>
      <c r="C1428" s="9" t="s">
        <v>4208</v>
      </c>
    </row>
    <row r="1429" customFormat="false" ht="15" hidden="false" customHeight="false" outlineLevel="0" collapsed="false">
      <c r="A1429" s="7" t="n">
        <v>2399</v>
      </c>
      <c r="B1429" s="7" t="s">
        <v>110</v>
      </c>
      <c r="C1429" s="9" t="s">
        <v>4206</v>
      </c>
    </row>
    <row r="1430" customFormat="false" ht="15" hidden="false" customHeight="false" outlineLevel="0" collapsed="false">
      <c r="A1430" s="7" t="n">
        <v>2402</v>
      </c>
      <c r="B1430" s="7" t="s">
        <v>83</v>
      </c>
      <c r="C1430" s="9" t="s">
        <v>4210</v>
      </c>
    </row>
    <row r="1431" customFormat="false" ht="15" hidden="false" customHeight="false" outlineLevel="0" collapsed="false">
      <c r="A1431" s="7" t="n">
        <v>2402</v>
      </c>
      <c r="B1431" s="7" t="s">
        <v>110</v>
      </c>
      <c r="C1431" s="9" t="s">
        <v>4210</v>
      </c>
    </row>
    <row r="1432" customFormat="false" ht="15" hidden="false" customHeight="false" outlineLevel="0" collapsed="false">
      <c r="A1432" s="7" t="n">
        <v>2406</v>
      </c>
      <c r="B1432" s="7" t="s">
        <v>147</v>
      </c>
      <c r="C1432" s="9" t="s">
        <v>4208</v>
      </c>
    </row>
    <row r="1433" customFormat="false" ht="15" hidden="false" customHeight="false" outlineLevel="0" collapsed="false">
      <c r="A1433" s="7" t="n">
        <v>2406</v>
      </c>
      <c r="B1433" s="7" t="s">
        <v>147</v>
      </c>
      <c r="C1433" s="9" t="s">
        <v>4206</v>
      </c>
    </row>
    <row r="1434" customFormat="false" ht="15" hidden="false" customHeight="false" outlineLevel="0" collapsed="false">
      <c r="A1434" s="7" t="n">
        <v>2406</v>
      </c>
      <c r="B1434" s="7" t="s">
        <v>578</v>
      </c>
      <c r="C1434" s="9" t="s">
        <v>4208</v>
      </c>
    </row>
    <row r="1435" customFormat="false" ht="15" hidden="false" customHeight="false" outlineLevel="0" collapsed="false">
      <c r="A1435" s="7" t="n">
        <v>2406</v>
      </c>
      <c r="B1435" s="7" t="s">
        <v>578</v>
      </c>
      <c r="C1435" s="9" t="s">
        <v>4206</v>
      </c>
    </row>
    <row r="1436" customFormat="false" ht="15" hidden="false" customHeight="false" outlineLevel="0" collapsed="false">
      <c r="A1436" s="7" t="n">
        <v>2407</v>
      </c>
      <c r="B1436" s="7" t="s">
        <v>83</v>
      </c>
      <c r="C1436" s="9" t="s">
        <v>4204</v>
      </c>
    </row>
    <row r="1437" customFormat="false" ht="15" hidden="false" customHeight="false" outlineLevel="0" collapsed="false">
      <c r="A1437" s="7" t="n">
        <v>2409</v>
      </c>
      <c r="B1437" s="7" t="s">
        <v>83</v>
      </c>
      <c r="C1437" s="9" t="s">
        <v>4208</v>
      </c>
    </row>
    <row r="1438" customFormat="false" ht="15" hidden="false" customHeight="false" outlineLevel="0" collapsed="false">
      <c r="A1438" s="7" t="n">
        <v>2409</v>
      </c>
      <c r="B1438" s="7" t="s">
        <v>83</v>
      </c>
      <c r="C1438" s="9" t="s">
        <v>4206</v>
      </c>
    </row>
  </sheetData>
  <autoFilter ref="A1:C143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2" min="2" style="0" width="14"/>
    <col collapsed="false" customWidth="true" hidden="false" outlineLevel="0" max="13" min="13" style="0" width="12"/>
  </cols>
  <sheetData>
    <row r="1" customFormat="false" ht="17.35" hidden="false" customHeight="false" outlineLevel="0" collapsed="false">
      <c r="A1" s="13" t="s">
        <v>4214</v>
      </c>
    </row>
    <row r="2" customFormat="false" ht="39.75" hidden="false" customHeight="true" outlineLevel="0" collapsed="false">
      <c r="A2" s="27" t="s">
        <v>4215</v>
      </c>
    </row>
    <row r="4" customFormat="false" ht="49.5" hidden="false" customHeight="true" outlineLevel="0" collapsed="false">
      <c r="A4" s="6" t="s">
        <v>4180</v>
      </c>
      <c r="B4" s="6" t="s">
        <v>4204</v>
      </c>
      <c r="C4" s="6" t="s">
        <v>4216</v>
      </c>
      <c r="D4" s="6" t="s">
        <v>4208</v>
      </c>
      <c r="E4" s="6" t="s">
        <v>4203</v>
      </c>
      <c r="F4" s="6" t="s">
        <v>4210</v>
      </c>
      <c r="G4" s="6" t="s">
        <v>4217</v>
      </c>
      <c r="H4" s="6" t="s">
        <v>4207</v>
      </c>
      <c r="I4" s="6" t="s">
        <v>4218</v>
      </c>
      <c r="J4" s="6" t="s">
        <v>4219</v>
      </c>
      <c r="K4" s="6" t="s">
        <v>4209</v>
      </c>
      <c r="L4" s="6" t="s">
        <v>4213</v>
      </c>
      <c r="M4" s="6" t="s">
        <v>4220</v>
      </c>
    </row>
    <row r="5" customFormat="false" ht="15" hidden="false" customHeight="false" outlineLevel="0" collapsed="false">
      <c r="A5" s="15" t="s">
        <v>83</v>
      </c>
      <c r="B5" s="16" t="n">
        <f aca="false">COUNTIFS(Sabotagetyp!$B:$B,$A5,Sabotagetyp!$C:$C,"Placerade framför/bakom ett annat partis valsedlar")</f>
        <v>92</v>
      </c>
      <c r="C5" s="16" t="n">
        <f aca="false">COUNTIFS(Sabotagetyp!$B:$B,$A5,Sabotagetyp!$C:$C,"Saknades/försvunna/bortplockade (okänd orsak)")</f>
        <v>77</v>
      </c>
      <c r="D5" s="16" t="n">
        <f aca="false">COUNTIFS(Sabotagetyp!$B:$B,$A5,Sabotagetyp!$C:$C,"Stulna / kategoriserat som stöld")</f>
        <v>69</v>
      </c>
      <c r="E5" s="16" t="n">
        <f aca="false">COUNTIFS(Sabotagetyp!$B:$B,$A5,Sabotagetyp!$C:$C,"Gömda/dolda")</f>
        <v>19</v>
      </c>
      <c r="F5" s="16" t="n">
        <f aca="false">COUNTIFS(Sabotagetyp!$B:$B,$A5,Sabotagetyp!$C:$C,"Bytte plats med ett annat partis valsedlar")</f>
        <v>23</v>
      </c>
      <c r="G5" s="16" t="n">
        <f aca="false">COUNTIFS(Sabotagetyp!$B:$B,$A5,Sabotagetyp!$C:$C,"Vända fel håll (upp-och-ner / bak-och-fram)")</f>
        <v>18</v>
      </c>
      <c r="H5" s="16" t="n">
        <f aca="false">COUNTIFS(Sabotagetyp!$B:$B,$A5,Sabotagetyp!$C:$C,"Förkryssade/överstrukna")</f>
        <v>1</v>
      </c>
      <c r="I5" s="16" t="n">
        <f aca="false">COUNTIFS(Sabotagetyp!$B:$B,$A5,Sabotagetyp!$C:$C,"Omplacerade/flyttade (riktning ej specificerad)")</f>
        <v>2</v>
      </c>
      <c r="J5" s="16" t="n">
        <f aca="false">COUNTIFS(Sabotagetyp!$B:$B,$A5,Sabotagetyp!$C:$C,"Vandaliserade/förstörda (ospecificerat)")</f>
        <v>0</v>
      </c>
      <c r="K5" s="16" t="n">
        <f aca="false">COUNTIFS(Sabotagetyp!$B:$B,$A5,Sabotagetyp!$C:$C,"Kastade/nedslängda")</f>
        <v>3</v>
      </c>
      <c r="L5" s="16" t="n">
        <f aca="false">COUNTIFS(Sabotagetyp!$B:$B,$A5,Sabotagetyp!$C:$C,"Klottrade")</f>
        <v>1</v>
      </c>
      <c r="M5" s="16" t="n">
        <f aca="false">SUM(B5:L5)</f>
        <v>305</v>
      </c>
    </row>
    <row r="6" customFormat="false" ht="15" hidden="false" customHeight="false" outlineLevel="0" collapsed="false">
      <c r="A6" s="17" t="s">
        <v>144</v>
      </c>
      <c r="B6" s="16" t="n">
        <f aca="false">COUNTIFS(Sabotagetyp!$B:$B,$A6,Sabotagetyp!$C:$C,"Placerade framför/bakom ett annat partis valsedlar")</f>
        <v>91</v>
      </c>
      <c r="C6" s="16" t="n">
        <f aca="false">COUNTIFS(Sabotagetyp!$B:$B,$A6,Sabotagetyp!$C:$C,"Saknades/försvunna/bortplockade (okänd orsak)")</f>
        <v>65</v>
      </c>
      <c r="D6" s="16" t="n">
        <f aca="false">COUNTIFS(Sabotagetyp!$B:$B,$A6,Sabotagetyp!$C:$C,"Stulna / kategoriserat som stöld")</f>
        <v>44</v>
      </c>
      <c r="E6" s="16" t="n">
        <f aca="false">COUNTIFS(Sabotagetyp!$B:$B,$A6,Sabotagetyp!$C:$C,"Gömda/dolda")</f>
        <v>7</v>
      </c>
      <c r="F6" s="16" t="n">
        <f aca="false">COUNTIFS(Sabotagetyp!$B:$B,$A6,Sabotagetyp!$C:$C,"Bytte plats med ett annat partis valsedlar")</f>
        <v>5</v>
      </c>
      <c r="G6" s="16" t="n">
        <f aca="false">COUNTIFS(Sabotagetyp!$B:$B,$A6,Sabotagetyp!$C:$C,"Vända fel håll (upp-och-ner / bak-och-fram)")</f>
        <v>5</v>
      </c>
      <c r="H6" s="16" t="n">
        <f aca="false">COUNTIFS(Sabotagetyp!$B:$B,$A6,Sabotagetyp!$C:$C,"Förkryssade/överstrukna")</f>
        <v>2</v>
      </c>
      <c r="I6" s="16" t="n">
        <f aca="false">COUNTIFS(Sabotagetyp!$B:$B,$A6,Sabotagetyp!$C:$C,"Omplacerade/flyttade (riktning ej specificerad)")</f>
        <v>3</v>
      </c>
      <c r="J6" s="16" t="n">
        <f aca="false">COUNTIFS(Sabotagetyp!$B:$B,$A6,Sabotagetyp!$C:$C,"Vandaliserade/förstörda (ospecificerat)")</f>
        <v>1</v>
      </c>
      <c r="K6" s="16" t="n">
        <f aca="false">COUNTIFS(Sabotagetyp!$B:$B,$A6,Sabotagetyp!$C:$C,"Kastade/nedslängda")</f>
        <v>0</v>
      </c>
      <c r="L6" s="16" t="n">
        <f aca="false">COUNTIFS(Sabotagetyp!$B:$B,$A6,Sabotagetyp!$C:$C,"Klottrade")</f>
        <v>0</v>
      </c>
      <c r="M6" s="16" t="n">
        <f aca="false">SUM(B6:L6)</f>
        <v>223</v>
      </c>
    </row>
    <row r="7" customFormat="false" ht="15" hidden="false" customHeight="false" outlineLevel="0" collapsed="false">
      <c r="A7" s="18" t="s">
        <v>110</v>
      </c>
      <c r="B7" s="16" t="n">
        <f aca="false">COUNTIFS(Sabotagetyp!$B:$B,$A7,Sabotagetyp!$C:$C,"Placerade framför/bakom ett annat partis valsedlar")</f>
        <v>118</v>
      </c>
      <c r="C7" s="16" t="n">
        <f aca="false">COUNTIFS(Sabotagetyp!$B:$B,$A7,Sabotagetyp!$C:$C,"Saknades/försvunna/bortplockade (okänd orsak)")</f>
        <v>31</v>
      </c>
      <c r="D7" s="16" t="n">
        <f aca="false">COUNTIFS(Sabotagetyp!$B:$B,$A7,Sabotagetyp!$C:$C,"Stulna / kategoriserat som stöld")</f>
        <v>23</v>
      </c>
      <c r="E7" s="16" t="n">
        <f aca="false">COUNTIFS(Sabotagetyp!$B:$B,$A7,Sabotagetyp!$C:$C,"Gömda/dolda")</f>
        <v>15</v>
      </c>
      <c r="F7" s="16" t="n">
        <f aca="false">COUNTIFS(Sabotagetyp!$B:$B,$A7,Sabotagetyp!$C:$C,"Bytte plats med ett annat partis valsedlar")</f>
        <v>11</v>
      </c>
      <c r="G7" s="16" t="n">
        <f aca="false">COUNTIFS(Sabotagetyp!$B:$B,$A7,Sabotagetyp!$C:$C,"Vända fel håll (upp-och-ner / bak-och-fram)")</f>
        <v>7</v>
      </c>
      <c r="H7" s="16" t="n">
        <f aca="false">COUNTIFS(Sabotagetyp!$B:$B,$A7,Sabotagetyp!$C:$C,"Förkryssade/överstrukna")</f>
        <v>0</v>
      </c>
      <c r="I7" s="16" t="n">
        <f aca="false">COUNTIFS(Sabotagetyp!$B:$B,$A7,Sabotagetyp!$C:$C,"Omplacerade/flyttade (riktning ej specificerad)")</f>
        <v>0</v>
      </c>
      <c r="J7" s="16" t="n">
        <f aca="false">COUNTIFS(Sabotagetyp!$B:$B,$A7,Sabotagetyp!$C:$C,"Vandaliserade/förstörda (ospecificerat)")</f>
        <v>1</v>
      </c>
      <c r="K7" s="16" t="n">
        <f aca="false">COUNTIFS(Sabotagetyp!$B:$B,$A7,Sabotagetyp!$C:$C,"Kastade/nedslängda")</f>
        <v>0</v>
      </c>
      <c r="L7" s="16" t="n">
        <f aca="false">COUNTIFS(Sabotagetyp!$B:$B,$A7,Sabotagetyp!$C:$C,"Klottrade")</f>
        <v>0</v>
      </c>
      <c r="M7" s="16" t="n">
        <f aca="false">SUM(B7:L7)</f>
        <v>206</v>
      </c>
    </row>
    <row r="8" customFormat="false" ht="15" hidden="false" customHeight="false" outlineLevel="0" collapsed="false">
      <c r="A8" s="19" t="s">
        <v>119</v>
      </c>
      <c r="B8" s="16" t="n">
        <f aca="false">COUNTIFS(Sabotagetyp!$B:$B,$A8,Sabotagetyp!$C:$C,"Placerade framför/bakom ett annat partis valsedlar")</f>
        <v>50</v>
      </c>
      <c r="C8" s="16" t="n">
        <f aca="false">COUNTIFS(Sabotagetyp!$B:$B,$A8,Sabotagetyp!$C:$C,"Saknades/försvunna/bortplockade (okänd orsak)")</f>
        <v>54</v>
      </c>
      <c r="D8" s="16" t="n">
        <f aca="false">COUNTIFS(Sabotagetyp!$B:$B,$A8,Sabotagetyp!$C:$C,"Stulna / kategoriserat som stöld")</f>
        <v>31</v>
      </c>
      <c r="E8" s="16" t="n">
        <f aca="false">COUNTIFS(Sabotagetyp!$B:$B,$A8,Sabotagetyp!$C:$C,"Gömda/dolda")</f>
        <v>2</v>
      </c>
      <c r="F8" s="16" t="n">
        <f aca="false">COUNTIFS(Sabotagetyp!$B:$B,$A8,Sabotagetyp!$C:$C,"Bytte plats med ett annat partis valsedlar")</f>
        <v>20</v>
      </c>
      <c r="G8" s="16" t="n">
        <f aca="false">COUNTIFS(Sabotagetyp!$B:$B,$A8,Sabotagetyp!$C:$C,"Vända fel håll (upp-och-ner / bak-och-fram)")</f>
        <v>8</v>
      </c>
      <c r="H8" s="16" t="n">
        <f aca="false">COUNTIFS(Sabotagetyp!$B:$B,$A8,Sabotagetyp!$C:$C,"Förkryssade/överstrukna")</f>
        <v>1</v>
      </c>
      <c r="I8" s="16" t="n">
        <f aca="false">COUNTIFS(Sabotagetyp!$B:$B,$A8,Sabotagetyp!$C:$C,"Omplacerade/flyttade (riktning ej specificerad)")</f>
        <v>1</v>
      </c>
      <c r="J8" s="16" t="n">
        <f aca="false">COUNTIFS(Sabotagetyp!$B:$B,$A8,Sabotagetyp!$C:$C,"Vandaliserade/förstörda (ospecificerat)")</f>
        <v>1</v>
      </c>
      <c r="K8" s="16" t="n">
        <f aca="false">COUNTIFS(Sabotagetyp!$B:$B,$A8,Sabotagetyp!$C:$C,"Kastade/nedslängda")</f>
        <v>0</v>
      </c>
      <c r="L8" s="16" t="n">
        <f aca="false">COUNTIFS(Sabotagetyp!$B:$B,$A8,Sabotagetyp!$C:$C,"Klottrade")</f>
        <v>0</v>
      </c>
      <c r="M8" s="16" t="n">
        <f aca="false">SUM(B8:L8)</f>
        <v>168</v>
      </c>
    </row>
    <row r="9" customFormat="false" ht="15" hidden="false" customHeight="false" outlineLevel="0" collapsed="false">
      <c r="A9" s="20" t="s">
        <v>107</v>
      </c>
      <c r="B9" s="16" t="n">
        <f aca="false">COUNTIFS(Sabotagetyp!$B:$B,$A9,Sabotagetyp!$C:$C,"Placerade framför/bakom ett annat partis valsedlar")</f>
        <v>44</v>
      </c>
      <c r="C9" s="16" t="n">
        <f aca="false">COUNTIFS(Sabotagetyp!$B:$B,$A9,Sabotagetyp!$C:$C,"Saknades/försvunna/bortplockade (okänd orsak)")</f>
        <v>18</v>
      </c>
      <c r="D9" s="16" t="n">
        <f aca="false">COUNTIFS(Sabotagetyp!$B:$B,$A9,Sabotagetyp!$C:$C,"Stulna / kategoriserat som stöld")</f>
        <v>5</v>
      </c>
      <c r="E9" s="16" t="n">
        <f aca="false">COUNTIFS(Sabotagetyp!$B:$B,$A9,Sabotagetyp!$C:$C,"Gömda/dolda")</f>
        <v>9</v>
      </c>
      <c r="F9" s="16" t="n">
        <f aca="false">COUNTIFS(Sabotagetyp!$B:$B,$A9,Sabotagetyp!$C:$C,"Bytte plats med ett annat partis valsedlar")</f>
        <v>0</v>
      </c>
      <c r="G9" s="16" t="n">
        <f aca="false">COUNTIFS(Sabotagetyp!$B:$B,$A9,Sabotagetyp!$C:$C,"Vända fel håll (upp-och-ner / bak-och-fram)")</f>
        <v>6</v>
      </c>
      <c r="H9" s="16" t="n">
        <f aca="false">COUNTIFS(Sabotagetyp!$B:$B,$A9,Sabotagetyp!$C:$C,"Förkryssade/överstrukna")</f>
        <v>0</v>
      </c>
      <c r="I9" s="16" t="n">
        <f aca="false">COUNTIFS(Sabotagetyp!$B:$B,$A9,Sabotagetyp!$C:$C,"Omplacerade/flyttade (riktning ej specificerad)")</f>
        <v>0</v>
      </c>
      <c r="J9" s="16" t="n">
        <f aca="false">COUNTIFS(Sabotagetyp!$B:$B,$A9,Sabotagetyp!$C:$C,"Vandaliserade/förstörda (ospecificerat)")</f>
        <v>0</v>
      </c>
      <c r="K9" s="16" t="n">
        <f aca="false">COUNTIFS(Sabotagetyp!$B:$B,$A9,Sabotagetyp!$C:$C,"Kastade/nedslängda")</f>
        <v>0</v>
      </c>
      <c r="L9" s="16" t="n">
        <f aca="false">COUNTIFS(Sabotagetyp!$B:$B,$A9,Sabotagetyp!$C:$C,"Klottrade")</f>
        <v>0</v>
      </c>
      <c r="M9" s="16" t="n">
        <f aca="false">SUM(B9:L9)</f>
        <v>82</v>
      </c>
    </row>
    <row r="10" customFormat="false" ht="15" hidden="false" customHeight="false" outlineLevel="0" collapsed="false">
      <c r="A10" s="22" t="s">
        <v>92</v>
      </c>
      <c r="B10" s="16" t="n">
        <f aca="false">COUNTIFS(Sabotagetyp!$B:$B,$A10,Sabotagetyp!$C:$C,"Placerade framför/bakom ett annat partis valsedlar")</f>
        <v>43</v>
      </c>
      <c r="C10" s="16" t="n">
        <f aca="false">COUNTIFS(Sabotagetyp!$B:$B,$A10,Sabotagetyp!$C:$C,"Saknades/försvunna/bortplockade (okänd orsak)")</f>
        <v>16</v>
      </c>
      <c r="D10" s="16" t="n">
        <f aca="false">COUNTIFS(Sabotagetyp!$B:$B,$A10,Sabotagetyp!$C:$C,"Stulna / kategoriserat som stöld")</f>
        <v>11</v>
      </c>
      <c r="E10" s="16" t="n">
        <f aca="false">COUNTIFS(Sabotagetyp!$B:$B,$A10,Sabotagetyp!$C:$C,"Gömda/dolda")</f>
        <v>4</v>
      </c>
      <c r="F10" s="16" t="n">
        <f aca="false">COUNTIFS(Sabotagetyp!$B:$B,$A10,Sabotagetyp!$C:$C,"Bytte plats med ett annat partis valsedlar")</f>
        <v>2</v>
      </c>
      <c r="G10" s="16" t="n">
        <f aca="false">COUNTIFS(Sabotagetyp!$B:$B,$A10,Sabotagetyp!$C:$C,"Vända fel håll (upp-och-ner / bak-och-fram)")</f>
        <v>0</v>
      </c>
      <c r="H10" s="16" t="n">
        <f aca="false">COUNTIFS(Sabotagetyp!$B:$B,$A10,Sabotagetyp!$C:$C,"Förkryssade/överstrukna")</f>
        <v>0</v>
      </c>
      <c r="I10" s="16" t="n">
        <f aca="false">COUNTIFS(Sabotagetyp!$B:$B,$A10,Sabotagetyp!$C:$C,"Omplacerade/flyttade (riktning ej specificerad)")</f>
        <v>0</v>
      </c>
      <c r="J10" s="16" t="n">
        <f aca="false">COUNTIFS(Sabotagetyp!$B:$B,$A10,Sabotagetyp!$C:$C,"Vandaliserade/förstörda (ospecificerat)")</f>
        <v>0</v>
      </c>
      <c r="K10" s="16" t="n">
        <f aca="false">COUNTIFS(Sabotagetyp!$B:$B,$A10,Sabotagetyp!$C:$C,"Kastade/nedslängda")</f>
        <v>0</v>
      </c>
      <c r="L10" s="16" t="n">
        <f aca="false">COUNTIFS(Sabotagetyp!$B:$B,$A10,Sabotagetyp!$C:$C,"Klottrade")</f>
        <v>0</v>
      </c>
      <c r="M10" s="16" t="n">
        <f aca="false">SUM(B10:L10)</f>
        <v>76</v>
      </c>
    </row>
    <row r="11" customFormat="false" ht="15" hidden="false" customHeight="false" outlineLevel="0" collapsed="false">
      <c r="A11" s="21" t="s">
        <v>147</v>
      </c>
      <c r="B11" s="16" t="n">
        <f aca="false">COUNTIFS(Sabotagetyp!$B:$B,$A11,Sabotagetyp!$C:$C,"Placerade framför/bakom ett annat partis valsedlar")</f>
        <v>29</v>
      </c>
      <c r="C11" s="16" t="n">
        <f aca="false">COUNTIFS(Sabotagetyp!$B:$B,$A11,Sabotagetyp!$C:$C,"Saknades/försvunna/bortplockade (okänd orsak)")</f>
        <v>20</v>
      </c>
      <c r="D11" s="16" t="n">
        <f aca="false">COUNTIFS(Sabotagetyp!$B:$B,$A11,Sabotagetyp!$C:$C,"Stulna / kategoriserat som stöld")</f>
        <v>15</v>
      </c>
      <c r="E11" s="16" t="n">
        <f aca="false">COUNTIFS(Sabotagetyp!$B:$B,$A11,Sabotagetyp!$C:$C,"Gömda/dolda")</f>
        <v>4</v>
      </c>
      <c r="F11" s="16" t="n">
        <f aca="false">COUNTIFS(Sabotagetyp!$B:$B,$A11,Sabotagetyp!$C:$C,"Bytte plats med ett annat partis valsedlar")</f>
        <v>0</v>
      </c>
      <c r="G11" s="16" t="n">
        <f aca="false">COUNTIFS(Sabotagetyp!$B:$B,$A11,Sabotagetyp!$C:$C,"Vända fel håll (upp-och-ner / bak-och-fram)")</f>
        <v>2</v>
      </c>
      <c r="H11" s="16" t="n">
        <f aca="false">COUNTIFS(Sabotagetyp!$B:$B,$A11,Sabotagetyp!$C:$C,"Förkryssade/överstrukna")</f>
        <v>0</v>
      </c>
      <c r="I11" s="16" t="n">
        <f aca="false">COUNTIFS(Sabotagetyp!$B:$B,$A11,Sabotagetyp!$C:$C,"Omplacerade/flyttade (riktning ej specificerad)")</f>
        <v>1</v>
      </c>
      <c r="J11" s="16" t="n">
        <f aca="false">COUNTIFS(Sabotagetyp!$B:$B,$A11,Sabotagetyp!$C:$C,"Vandaliserade/förstörda (ospecificerat)")</f>
        <v>0</v>
      </c>
      <c r="K11" s="16" t="n">
        <f aca="false">COUNTIFS(Sabotagetyp!$B:$B,$A11,Sabotagetyp!$C:$C,"Kastade/nedslängda")</f>
        <v>0</v>
      </c>
      <c r="L11" s="16" t="n">
        <f aca="false">COUNTIFS(Sabotagetyp!$B:$B,$A11,Sabotagetyp!$C:$C,"Klottrade")</f>
        <v>0</v>
      </c>
      <c r="M11" s="16" t="n">
        <f aca="false">SUM(B11:L11)</f>
        <v>71</v>
      </c>
    </row>
    <row r="12" customFormat="false" ht="15" hidden="false" customHeight="false" outlineLevel="0" collapsed="false">
      <c r="A12" s="23" t="s">
        <v>91</v>
      </c>
      <c r="B12" s="16" t="n">
        <f aca="false">COUNTIFS(Sabotagetyp!$B:$B,$A12,Sabotagetyp!$C:$C,"Placerade framför/bakom ett annat partis valsedlar")</f>
        <v>31</v>
      </c>
      <c r="C12" s="16" t="n">
        <f aca="false">COUNTIFS(Sabotagetyp!$B:$B,$A12,Sabotagetyp!$C:$C,"Saknades/försvunna/bortplockade (okänd orsak)")</f>
        <v>17</v>
      </c>
      <c r="D12" s="16" t="n">
        <f aca="false">COUNTIFS(Sabotagetyp!$B:$B,$A12,Sabotagetyp!$C:$C,"Stulna / kategoriserat som stöld")</f>
        <v>7</v>
      </c>
      <c r="E12" s="16" t="n">
        <f aca="false">COUNTIFS(Sabotagetyp!$B:$B,$A12,Sabotagetyp!$C:$C,"Gömda/dolda")</f>
        <v>6</v>
      </c>
      <c r="F12" s="16" t="n">
        <f aca="false">COUNTIFS(Sabotagetyp!$B:$B,$A12,Sabotagetyp!$C:$C,"Bytte plats med ett annat partis valsedlar")</f>
        <v>2</v>
      </c>
      <c r="G12" s="16" t="n">
        <f aca="false">COUNTIFS(Sabotagetyp!$B:$B,$A12,Sabotagetyp!$C:$C,"Vända fel håll (upp-och-ner / bak-och-fram)")</f>
        <v>1</v>
      </c>
      <c r="H12" s="16" t="n">
        <f aca="false">COUNTIFS(Sabotagetyp!$B:$B,$A12,Sabotagetyp!$C:$C,"Förkryssade/överstrukna")</f>
        <v>1</v>
      </c>
      <c r="I12" s="16" t="n">
        <f aca="false">COUNTIFS(Sabotagetyp!$B:$B,$A12,Sabotagetyp!$C:$C,"Omplacerade/flyttade (riktning ej specificerad)")</f>
        <v>0</v>
      </c>
      <c r="J12" s="16" t="n">
        <f aca="false">COUNTIFS(Sabotagetyp!$B:$B,$A12,Sabotagetyp!$C:$C,"Vandaliserade/förstörda (ospecificerat)")</f>
        <v>0</v>
      </c>
      <c r="K12" s="16" t="n">
        <f aca="false">COUNTIFS(Sabotagetyp!$B:$B,$A12,Sabotagetyp!$C:$C,"Kastade/nedslängda")</f>
        <v>0</v>
      </c>
      <c r="L12" s="16" t="n">
        <f aca="false">COUNTIFS(Sabotagetyp!$B:$B,$A12,Sabotagetyp!$C:$C,"Klottrade")</f>
        <v>0</v>
      </c>
      <c r="M12" s="16" t="n">
        <f aca="false">SUM(B12:L12)</f>
        <v>65</v>
      </c>
    </row>
    <row r="13" customFormat="false" ht="15" hidden="false" customHeight="false" outlineLevel="0" collapsed="false">
      <c r="A13" s="24" t="s">
        <v>118</v>
      </c>
      <c r="B13" s="16" t="n">
        <f aca="false">COUNTIFS(Sabotagetyp!$B:$B,$A13,Sabotagetyp!$C:$C,"Placerade framför/bakom ett annat partis valsedlar")</f>
        <v>20</v>
      </c>
      <c r="C13" s="16" t="n">
        <f aca="false">COUNTIFS(Sabotagetyp!$B:$B,$A13,Sabotagetyp!$C:$C,"Saknades/försvunna/bortplockade (okänd orsak)")</f>
        <v>8</v>
      </c>
      <c r="D13" s="16" t="n">
        <f aca="false">COUNTIFS(Sabotagetyp!$B:$B,$A13,Sabotagetyp!$C:$C,"Stulna / kategoriserat som stöld")</f>
        <v>13</v>
      </c>
      <c r="E13" s="16" t="n">
        <f aca="false">COUNTIFS(Sabotagetyp!$B:$B,$A13,Sabotagetyp!$C:$C,"Gömda/dolda")</f>
        <v>3</v>
      </c>
      <c r="F13" s="16" t="n">
        <f aca="false">COUNTIFS(Sabotagetyp!$B:$B,$A13,Sabotagetyp!$C:$C,"Bytte plats med ett annat partis valsedlar")</f>
        <v>0</v>
      </c>
      <c r="G13" s="16" t="n">
        <f aca="false">COUNTIFS(Sabotagetyp!$B:$B,$A13,Sabotagetyp!$C:$C,"Vända fel håll (upp-och-ner / bak-och-fram)")</f>
        <v>2</v>
      </c>
      <c r="H13" s="16" t="n">
        <f aca="false">COUNTIFS(Sabotagetyp!$B:$B,$A13,Sabotagetyp!$C:$C,"Förkryssade/överstrukna")</f>
        <v>0</v>
      </c>
      <c r="I13" s="16" t="n">
        <f aca="false">COUNTIFS(Sabotagetyp!$B:$B,$A13,Sabotagetyp!$C:$C,"Omplacerade/flyttade (riktning ej specificerad)")</f>
        <v>0</v>
      </c>
      <c r="J13" s="16" t="n">
        <f aca="false">COUNTIFS(Sabotagetyp!$B:$B,$A13,Sabotagetyp!$C:$C,"Vandaliserade/förstörda (ospecificerat)")</f>
        <v>0</v>
      </c>
      <c r="K13" s="16" t="n">
        <f aca="false">COUNTIFS(Sabotagetyp!$B:$B,$A13,Sabotagetyp!$C:$C,"Kastade/nedslängda")</f>
        <v>1</v>
      </c>
      <c r="L13" s="16" t="n">
        <f aca="false">COUNTIFS(Sabotagetyp!$B:$B,$A13,Sabotagetyp!$C:$C,"Klottrade")</f>
        <v>0</v>
      </c>
      <c r="M13" s="16" t="n">
        <f aca="false">SUM(B13:L13)</f>
        <v>47</v>
      </c>
    </row>
    <row r="14" customFormat="false" ht="15" hidden="false" customHeight="false" outlineLevel="0" collapsed="false">
      <c r="A14" s="24" t="s">
        <v>96</v>
      </c>
      <c r="B14" s="16" t="n">
        <f aca="false">COUNTIFS(Sabotagetyp!$B:$B,$A14,Sabotagetyp!$C:$C,"Placerade framför/bakom ett annat partis valsedlar")</f>
        <v>11</v>
      </c>
      <c r="C14" s="16" t="n">
        <f aca="false">COUNTIFS(Sabotagetyp!$B:$B,$A14,Sabotagetyp!$C:$C,"Saknades/försvunna/bortplockade (okänd orsak)")</f>
        <v>14</v>
      </c>
      <c r="D14" s="16" t="n">
        <f aca="false">COUNTIFS(Sabotagetyp!$B:$B,$A14,Sabotagetyp!$C:$C,"Stulna / kategoriserat som stöld")</f>
        <v>7</v>
      </c>
      <c r="E14" s="16" t="n">
        <f aca="false">COUNTIFS(Sabotagetyp!$B:$B,$A14,Sabotagetyp!$C:$C,"Gömda/dolda")</f>
        <v>1</v>
      </c>
      <c r="F14" s="16" t="n">
        <f aca="false">COUNTIFS(Sabotagetyp!$B:$B,$A14,Sabotagetyp!$C:$C,"Bytte plats med ett annat partis valsedlar")</f>
        <v>0</v>
      </c>
      <c r="G14" s="16" t="n">
        <f aca="false">COUNTIFS(Sabotagetyp!$B:$B,$A14,Sabotagetyp!$C:$C,"Vända fel håll (upp-och-ner / bak-och-fram)")</f>
        <v>5</v>
      </c>
      <c r="H14" s="16" t="n">
        <f aca="false">COUNTIFS(Sabotagetyp!$B:$B,$A14,Sabotagetyp!$C:$C,"Förkryssade/överstrukna")</f>
        <v>4</v>
      </c>
      <c r="I14" s="16" t="n">
        <f aca="false">COUNTIFS(Sabotagetyp!$B:$B,$A14,Sabotagetyp!$C:$C,"Omplacerade/flyttade (riktning ej specificerad)")</f>
        <v>0</v>
      </c>
      <c r="J14" s="16" t="n">
        <f aca="false">COUNTIFS(Sabotagetyp!$B:$B,$A14,Sabotagetyp!$C:$C,"Vandaliserade/förstörda (ospecificerat)")</f>
        <v>0</v>
      </c>
      <c r="K14" s="16" t="n">
        <f aca="false">COUNTIFS(Sabotagetyp!$B:$B,$A14,Sabotagetyp!$C:$C,"Kastade/nedslängda")</f>
        <v>0</v>
      </c>
      <c r="L14" s="16" t="n">
        <f aca="false">COUNTIFS(Sabotagetyp!$B:$B,$A14,Sabotagetyp!$C:$C,"Klottrade")</f>
        <v>0</v>
      </c>
      <c r="M14" s="16" t="n">
        <f aca="false">SUM(B14:L14)</f>
        <v>42</v>
      </c>
    </row>
    <row r="15" customFormat="false" ht="15" hidden="false" customHeight="false" outlineLevel="0" collapsed="false">
      <c r="A15" s="24" t="s">
        <v>578</v>
      </c>
      <c r="B15" s="16" t="n">
        <f aca="false">COUNTIFS(Sabotagetyp!$B:$B,$A15,Sabotagetyp!$C:$C,"Placerade framför/bakom ett annat partis valsedlar")</f>
        <v>11</v>
      </c>
      <c r="C15" s="16" t="n">
        <f aca="false">COUNTIFS(Sabotagetyp!$B:$B,$A15,Sabotagetyp!$C:$C,"Saknades/försvunna/bortplockade (okänd orsak)")</f>
        <v>9</v>
      </c>
      <c r="D15" s="16" t="n">
        <f aca="false">COUNTIFS(Sabotagetyp!$B:$B,$A15,Sabotagetyp!$C:$C,"Stulna / kategoriserat som stöld")</f>
        <v>5</v>
      </c>
      <c r="E15" s="16" t="n">
        <f aca="false">COUNTIFS(Sabotagetyp!$B:$B,$A15,Sabotagetyp!$C:$C,"Gömda/dolda")</f>
        <v>4</v>
      </c>
      <c r="F15" s="16" t="n">
        <f aca="false">COUNTIFS(Sabotagetyp!$B:$B,$A15,Sabotagetyp!$C:$C,"Bytte plats med ett annat partis valsedlar")</f>
        <v>1</v>
      </c>
      <c r="G15" s="16" t="n">
        <f aca="false">COUNTIFS(Sabotagetyp!$B:$B,$A15,Sabotagetyp!$C:$C,"Vända fel håll (upp-och-ner / bak-och-fram)")</f>
        <v>1</v>
      </c>
      <c r="H15" s="16" t="n">
        <f aca="false">COUNTIFS(Sabotagetyp!$B:$B,$A15,Sabotagetyp!$C:$C,"Förkryssade/överstrukna")</f>
        <v>1</v>
      </c>
      <c r="I15" s="16" t="n">
        <f aca="false">COUNTIFS(Sabotagetyp!$B:$B,$A15,Sabotagetyp!$C:$C,"Omplacerade/flyttade (riktning ej specificerad)")</f>
        <v>0</v>
      </c>
      <c r="J15" s="16" t="n">
        <f aca="false">COUNTIFS(Sabotagetyp!$B:$B,$A15,Sabotagetyp!$C:$C,"Vandaliserade/förstörda (ospecificerat)")</f>
        <v>0</v>
      </c>
      <c r="K15" s="16" t="n">
        <f aca="false">COUNTIFS(Sabotagetyp!$B:$B,$A15,Sabotagetyp!$C:$C,"Kastade/nedslängda")</f>
        <v>0</v>
      </c>
      <c r="L15" s="16" t="n">
        <f aca="false">COUNTIFS(Sabotagetyp!$B:$B,$A15,Sabotagetyp!$C:$C,"Klottrade")</f>
        <v>0</v>
      </c>
      <c r="M15" s="16" t="n">
        <f aca="false">SUM(B15:L15)</f>
        <v>32</v>
      </c>
    </row>
    <row r="16" customFormat="false" ht="15" hidden="false" customHeight="false" outlineLevel="0" collapsed="false">
      <c r="A16" s="24" t="s">
        <v>239</v>
      </c>
      <c r="B16" s="16" t="n">
        <f aca="false">COUNTIFS(Sabotagetyp!$B:$B,$A16,Sabotagetyp!$C:$C,"Placerade framför/bakom ett annat partis valsedlar")</f>
        <v>10</v>
      </c>
      <c r="C16" s="16" t="n">
        <f aca="false">COUNTIFS(Sabotagetyp!$B:$B,$A16,Sabotagetyp!$C:$C,"Saknades/försvunna/bortplockade (okänd orsak)")</f>
        <v>5</v>
      </c>
      <c r="D16" s="16" t="n">
        <f aca="false">COUNTIFS(Sabotagetyp!$B:$B,$A16,Sabotagetyp!$C:$C,"Stulna / kategoriserat som stöld")</f>
        <v>2</v>
      </c>
      <c r="E16" s="16" t="n">
        <f aca="false">COUNTIFS(Sabotagetyp!$B:$B,$A16,Sabotagetyp!$C:$C,"Gömda/dolda")</f>
        <v>0</v>
      </c>
      <c r="F16" s="16" t="n">
        <f aca="false">COUNTIFS(Sabotagetyp!$B:$B,$A16,Sabotagetyp!$C:$C,"Bytte plats med ett annat partis valsedlar")</f>
        <v>0</v>
      </c>
      <c r="G16" s="16" t="n">
        <f aca="false">COUNTIFS(Sabotagetyp!$B:$B,$A16,Sabotagetyp!$C:$C,"Vända fel håll (upp-och-ner / bak-och-fram)")</f>
        <v>2</v>
      </c>
      <c r="H16" s="16" t="n">
        <f aca="false">COUNTIFS(Sabotagetyp!$B:$B,$A16,Sabotagetyp!$C:$C,"Förkryssade/överstrukna")</f>
        <v>0</v>
      </c>
      <c r="I16" s="16" t="n">
        <f aca="false">COUNTIFS(Sabotagetyp!$B:$B,$A16,Sabotagetyp!$C:$C,"Omplacerade/flyttade (riktning ej specificerad)")</f>
        <v>1</v>
      </c>
      <c r="J16" s="16" t="n">
        <f aca="false">COUNTIFS(Sabotagetyp!$B:$B,$A16,Sabotagetyp!$C:$C,"Vandaliserade/förstörda (ospecificerat)")</f>
        <v>0</v>
      </c>
      <c r="K16" s="16" t="n">
        <f aca="false">COUNTIFS(Sabotagetyp!$B:$B,$A16,Sabotagetyp!$C:$C,"Kastade/nedslängda")</f>
        <v>0</v>
      </c>
      <c r="L16" s="16" t="n">
        <f aca="false">COUNTIFS(Sabotagetyp!$B:$B,$A16,Sabotagetyp!$C:$C,"Klottrade")</f>
        <v>0</v>
      </c>
      <c r="M16" s="16" t="n">
        <f aca="false">SUM(B16:L16)</f>
        <v>20</v>
      </c>
    </row>
    <row r="17" customFormat="false" ht="15" hidden="false" customHeight="false" outlineLevel="0" collapsed="false">
      <c r="A17" s="24" t="s">
        <v>650</v>
      </c>
      <c r="B17" s="16" t="n">
        <f aca="false">COUNTIFS(Sabotagetyp!$B:$B,$A17,Sabotagetyp!$C:$C,"Placerade framför/bakom ett annat partis valsedlar")</f>
        <v>12</v>
      </c>
      <c r="C17" s="16" t="n">
        <f aca="false">COUNTIFS(Sabotagetyp!$B:$B,$A17,Sabotagetyp!$C:$C,"Saknades/försvunna/bortplockade (okänd orsak)")</f>
        <v>4</v>
      </c>
      <c r="D17" s="16" t="n">
        <f aca="false">COUNTIFS(Sabotagetyp!$B:$B,$A17,Sabotagetyp!$C:$C,"Stulna / kategoriserat som stöld")</f>
        <v>2</v>
      </c>
      <c r="E17" s="16" t="n">
        <f aca="false">COUNTIFS(Sabotagetyp!$B:$B,$A17,Sabotagetyp!$C:$C,"Gömda/dolda")</f>
        <v>2</v>
      </c>
      <c r="F17" s="16" t="n">
        <f aca="false">COUNTIFS(Sabotagetyp!$B:$B,$A17,Sabotagetyp!$C:$C,"Bytte plats med ett annat partis valsedlar")</f>
        <v>0</v>
      </c>
      <c r="G17" s="16" t="n">
        <f aca="false">COUNTIFS(Sabotagetyp!$B:$B,$A17,Sabotagetyp!$C:$C,"Vända fel håll (upp-och-ner / bak-och-fram)")</f>
        <v>0</v>
      </c>
      <c r="H17" s="16" t="n">
        <f aca="false">COUNTIFS(Sabotagetyp!$B:$B,$A17,Sabotagetyp!$C:$C,"Förkryssade/överstrukna")</f>
        <v>0</v>
      </c>
      <c r="I17" s="16" t="n">
        <f aca="false">COUNTIFS(Sabotagetyp!$B:$B,$A17,Sabotagetyp!$C:$C,"Omplacerade/flyttade (riktning ej specificerad)")</f>
        <v>0</v>
      </c>
      <c r="J17" s="16" t="n">
        <f aca="false">COUNTIFS(Sabotagetyp!$B:$B,$A17,Sabotagetyp!$C:$C,"Vandaliserade/förstörda (ospecificerat)")</f>
        <v>0</v>
      </c>
      <c r="K17" s="16" t="n">
        <f aca="false">COUNTIFS(Sabotagetyp!$B:$B,$A17,Sabotagetyp!$C:$C,"Kastade/nedslängda")</f>
        <v>0</v>
      </c>
      <c r="L17" s="16" t="n">
        <f aca="false">COUNTIFS(Sabotagetyp!$B:$B,$A17,Sabotagetyp!$C:$C,"Klottrade")</f>
        <v>0</v>
      </c>
      <c r="M17" s="16" t="n">
        <f aca="false">SUM(B17:L17)</f>
        <v>20</v>
      </c>
    </row>
    <row r="18" customFormat="false" ht="15" hidden="false" customHeight="false" outlineLevel="0" collapsed="false">
      <c r="A18" s="24" t="s">
        <v>248</v>
      </c>
      <c r="B18" s="16" t="n">
        <f aca="false">COUNTIFS(Sabotagetyp!$B:$B,$A18,Sabotagetyp!$C:$C,"Placerade framför/bakom ett annat partis valsedlar")</f>
        <v>3</v>
      </c>
      <c r="C18" s="16" t="n">
        <f aca="false">COUNTIFS(Sabotagetyp!$B:$B,$A18,Sabotagetyp!$C:$C,"Saknades/försvunna/bortplockade (okänd orsak)")</f>
        <v>11</v>
      </c>
      <c r="D18" s="16" t="n">
        <f aca="false">COUNTIFS(Sabotagetyp!$B:$B,$A18,Sabotagetyp!$C:$C,"Stulna / kategoriserat som stöld")</f>
        <v>2</v>
      </c>
      <c r="E18" s="16" t="n">
        <f aca="false">COUNTIFS(Sabotagetyp!$B:$B,$A18,Sabotagetyp!$C:$C,"Gömda/dolda")</f>
        <v>2</v>
      </c>
      <c r="F18" s="16" t="n">
        <f aca="false">COUNTIFS(Sabotagetyp!$B:$B,$A18,Sabotagetyp!$C:$C,"Bytte plats med ett annat partis valsedlar")</f>
        <v>0</v>
      </c>
      <c r="G18" s="16" t="n">
        <f aca="false">COUNTIFS(Sabotagetyp!$B:$B,$A18,Sabotagetyp!$C:$C,"Vända fel håll (upp-och-ner / bak-och-fram)")</f>
        <v>0</v>
      </c>
      <c r="H18" s="16" t="n">
        <f aca="false">COUNTIFS(Sabotagetyp!$B:$B,$A18,Sabotagetyp!$C:$C,"Förkryssade/överstrukna")</f>
        <v>0</v>
      </c>
      <c r="I18" s="16" t="n">
        <f aca="false">COUNTIFS(Sabotagetyp!$B:$B,$A18,Sabotagetyp!$C:$C,"Omplacerade/flyttade (riktning ej specificerad)")</f>
        <v>0</v>
      </c>
      <c r="J18" s="16" t="n">
        <f aca="false">COUNTIFS(Sabotagetyp!$B:$B,$A18,Sabotagetyp!$C:$C,"Vandaliserade/förstörda (ospecificerat)")</f>
        <v>0</v>
      </c>
      <c r="K18" s="16" t="n">
        <f aca="false">COUNTIFS(Sabotagetyp!$B:$B,$A18,Sabotagetyp!$C:$C,"Kastade/nedslängda")</f>
        <v>0</v>
      </c>
      <c r="L18" s="16" t="n">
        <f aca="false">COUNTIFS(Sabotagetyp!$B:$B,$A18,Sabotagetyp!$C:$C,"Klottrade")</f>
        <v>0</v>
      </c>
      <c r="M18" s="16" t="n">
        <f aca="false">SUM(B18:L18)</f>
        <v>18</v>
      </c>
    </row>
    <row r="19" customFormat="false" ht="15" hidden="false" customHeight="false" outlineLevel="0" collapsed="false">
      <c r="A19" s="24" t="s">
        <v>1487</v>
      </c>
      <c r="B19" s="16" t="n">
        <f aca="false">COUNTIFS(Sabotagetyp!$B:$B,$A19,Sabotagetyp!$C:$C,"Placerade framför/bakom ett annat partis valsedlar")</f>
        <v>6</v>
      </c>
      <c r="C19" s="16" t="n">
        <f aca="false">COUNTIFS(Sabotagetyp!$B:$B,$A19,Sabotagetyp!$C:$C,"Saknades/försvunna/bortplockade (okänd orsak)")</f>
        <v>0</v>
      </c>
      <c r="D19" s="16" t="n">
        <f aca="false">COUNTIFS(Sabotagetyp!$B:$B,$A19,Sabotagetyp!$C:$C,"Stulna / kategoriserat som stöld")</f>
        <v>0</v>
      </c>
      <c r="E19" s="16" t="n">
        <f aca="false">COUNTIFS(Sabotagetyp!$B:$B,$A19,Sabotagetyp!$C:$C,"Gömda/dolda")</f>
        <v>4</v>
      </c>
      <c r="F19" s="16" t="n">
        <f aca="false">COUNTIFS(Sabotagetyp!$B:$B,$A19,Sabotagetyp!$C:$C,"Bytte plats med ett annat partis valsedlar")</f>
        <v>1</v>
      </c>
      <c r="G19" s="16" t="n">
        <f aca="false">COUNTIFS(Sabotagetyp!$B:$B,$A19,Sabotagetyp!$C:$C,"Vända fel håll (upp-och-ner / bak-och-fram)")</f>
        <v>0</v>
      </c>
      <c r="H19" s="16" t="n">
        <f aca="false">COUNTIFS(Sabotagetyp!$B:$B,$A19,Sabotagetyp!$C:$C,"Förkryssade/överstrukna")</f>
        <v>0</v>
      </c>
      <c r="I19" s="16" t="n">
        <f aca="false">COUNTIFS(Sabotagetyp!$B:$B,$A19,Sabotagetyp!$C:$C,"Omplacerade/flyttade (riktning ej specificerad)")</f>
        <v>0</v>
      </c>
      <c r="J19" s="16" t="n">
        <f aca="false">COUNTIFS(Sabotagetyp!$B:$B,$A19,Sabotagetyp!$C:$C,"Vandaliserade/förstörda (ospecificerat)")</f>
        <v>0</v>
      </c>
      <c r="K19" s="16" t="n">
        <f aca="false">COUNTIFS(Sabotagetyp!$B:$B,$A19,Sabotagetyp!$C:$C,"Kastade/nedslängda")</f>
        <v>0</v>
      </c>
      <c r="L19" s="16" t="n">
        <f aca="false">COUNTIFS(Sabotagetyp!$B:$B,$A19,Sabotagetyp!$C:$C,"Klottrade")</f>
        <v>0</v>
      </c>
      <c r="M19" s="16" t="n">
        <f aca="false">SUM(B19:L19)</f>
        <v>11</v>
      </c>
    </row>
    <row r="20" customFormat="false" ht="15" hidden="false" customHeight="false" outlineLevel="0" collapsed="false">
      <c r="A20" s="24" t="s">
        <v>183</v>
      </c>
      <c r="B20" s="16" t="n">
        <f aca="false">COUNTIFS(Sabotagetyp!$B:$B,$A20,Sabotagetyp!$C:$C,"Placerade framför/bakom ett annat partis valsedlar")</f>
        <v>5</v>
      </c>
      <c r="C20" s="16" t="n">
        <f aca="false">COUNTIFS(Sabotagetyp!$B:$B,$A20,Sabotagetyp!$C:$C,"Saknades/försvunna/bortplockade (okänd orsak)")</f>
        <v>0</v>
      </c>
      <c r="D20" s="16" t="n">
        <f aca="false">COUNTIFS(Sabotagetyp!$B:$B,$A20,Sabotagetyp!$C:$C,"Stulna / kategoriserat som stöld")</f>
        <v>0</v>
      </c>
      <c r="E20" s="16" t="n">
        <f aca="false">COUNTIFS(Sabotagetyp!$B:$B,$A20,Sabotagetyp!$C:$C,"Gömda/dolda")</f>
        <v>3</v>
      </c>
      <c r="F20" s="16" t="n">
        <f aca="false">COUNTIFS(Sabotagetyp!$B:$B,$A20,Sabotagetyp!$C:$C,"Bytte plats med ett annat partis valsedlar")</f>
        <v>0</v>
      </c>
      <c r="G20" s="16" t="n">
        <f aca="false">COUNTIFS(Sabotagetyp!$B:$B,$A20,Sabotagetyp!$C:$C,"Vända fel håll (upp-och-ner / bak-och-fram)")</f>
        <v>0</v>
      </c>
      <c r="H20" s="16" t="n">
        <f aca="false">COUNTIFS(Sabotagetyp!$B:$B,$A20,Sabotagetyp!$C:$C,"Förkryssade/överstrukna")</f>
        <v>0</v>
      </c>
      <c r="I20" s="16" t="n">
        <f aca="false">COUNTIFS(Sabotagetyp!$B:$B,$A20,Sabotagetyp!$C:$C,"Omplacerade/flyttade (riktning ej specificerad)")</f>
        <v>0</v>
      </c>
      <c r="J20" s="16" t="n">
        <f aca="false">COUNTIFS(Sabotagetyp!$B:$B,$A20,Sabotagetyp!$C:$C,"Vandaliserade/förstörda (ospecificerat)")</f>
        <v>0</v>
      </c>
      <c r="K20" s="16" t="n">
        <f aca="false">COUNTIFS(Sabotagetyp!$B:$B,$A20,Sabotagetyp!$C:$C,"Kastade/nedslängda")</f>
        <v>0</v>
      </c>
      <c r="L20" s="16" t="n">
        <f aca="false">COUNTIFS(Sabotagetyp!$B:$B,$A20,Sabotagetyp!$C:$C,"Klottrade")</f>
        <v>0</v>
      </c>
      <c r="M20" s="16" t="n">
        <f aca="false">SUM(B20:L20)</f>
        <v>8</v>
      </c>
    </row>
    <row r="21" customFormat="false" ht="15" hidden="false" customHeight="false" outlineLevel="0" collapsed="false">
      <c r="A21" s="24" t="s">
        <v>320</v>
      </c>
      <c r="B21" s="16" t="n">
        <f aca="false">COUNTIFS(Sabotagetyp!$B:$B,$A21,Sabotagetyp!$C:$C,"Placerade framför/bakom ett annat partis valsedlar")</f>
        <v>4</v>
      </c>
      <c r="C21" s="16" t="n">
        <f aca="false">COUNTIFS(Sabotagetyp!$B:$B,$A21,Sabotagetyp!$C:$C,"Saknades/försvunna/bortplockade (okänd orsak)")</f>
        <v>3</v>
      </c>
      <c r="D21" s="16" t="n">
        <f aca="false">COUNTIFS(Sabotagetyp!$B:$B,$A21,Sabotagetyp!$C:$C,"Stulna / kategoriserat som stöld")</f>
        <v>0</v>
      </c>
      <c r="E21" s="16" t="n">
        <f aca="false">COUNTIFS(Sabotagetyp!$B:$B,$A21,Sabotagetyp!$C:$C,"Gömda/dolda")</f>
        <v>0</v>
      </c>
      <c r="F21" s="16" t="n">
        <f aca="false">COUNTIFS(Sabotagetyp!$B:$B,$A21,Sabotagetyp!$C:$C,"Bytte plats med ett annat partis valsedlar")</f>
        <v>0</v>
      </c>
      <c r="G21" s="16" t="n">
        <f aca="false">COUNTIFS(Sabotagetyp!$B:$B,$A21,Sabotagetyp!$C:$C,"Vända fel håll (upp-och-ner / bak-och-fram)")</f>
        <v>0</v>
      </c>
      <c r="H21" s="16" t="n">
        <f aca="false">COUNTIFS(Sabotagetyp!$B:$B,$A21,Sabotagetyp!$C:$C,"Förkryssade/överstrukna")</f>
        <v>0</v>
      </c>
      <c r="I21" s="16" t="n">
        <f aca="false">COUNTIFS(Sabotagetyp!$B:$B,$A21,Sabotagetyp!$C:$C,"Omplacerade/flyttade (riktning ej specificerad)")</f>
        <v>0</v>
      </c>
      <c r="J21" s="16" t="n">
        <f aca="false">COUNTIFS(Sabotagetyp!$B:$B,$A21,Sabotagetyp!$C:$C,"Vandaliserade/förstörda (ospecificerat)")</f>
        <v>0</v>
      </c>
      <c r="K21" s="16" t="n">
        <f aca="false">COUNTIFS(Sabotagetyp!$B:$B,$A21,Sabotagetyp!$C:$C,"Kastade/nedslängda")</f>
        <v>0</v>
      </c>
      <c r="L21" s="16" t="n">
        <f aca="false">COUNTIFS(Sabotagetyp!$B:$B,$A21,Sabotagetyp!$C:$C,"Klottrade")</f>
        <v>0</v>
      </c>
      <c r="M21" s="16" t="n">
        <f aca="false">SUM(B21:L21)</f>
        <v>7</v>
      </c>
    </row>
    <row r="22" customFormat="false" ht="15" hidden="false" customHeight="false" outlineLevel="0" collapsed="false">
      <c r="A22" s="24" t="s">
        <v>1227</v>
      </c>
      <c r="B22" s="16" t="n">
        <f aca="false">COUNTIFS(Sabotagetyp!$B:$B,$A22,Sabotagetyp!$C:$C,"Placerade framför/bakom ett annat partis valsedlar")</f>
        <v>3</v>
      </c>
      <c r="C22" s="16" t="n">
        <f aca="false">COUNTIFS(Sabotagetyp!$B:$B,$A22,Sabotagetyp!$C:$C,"Saknades/försvunna/bortplockade (okänd orsak)")</f>
        <v>1</v>
      </c>
      <c r="D22" s="16" t="n">
        <f aca="false">COUNTIFS(Sabotagetyp!$B:$B,$A22,Sabotagetyp!$C:$C,"Stulna / kategoriserat som stöld")</f>
        <v>1</v>
      </c>
      <c r="E22" s="16" t="n">
        <f aca="false">COUNTIFS(Sabotagetyp!$B:$B,$A22,Sabotagetyp!$C:$C,"Gömda/dolda")</f>
        <v>1</v>
      </c>
      <c r="F22" s="16" t="n">
        <f aca="false">COUNTIFS(Sabotagetyp!$B:$B,$A22,Sabotagetyp!$C:$C,"Bytte plats med ett annat partis valsedlar")</f>
        <v>0</v>
      </c>
      <c r="G22" s="16" t="n">
        <f aca="false">COUNTIFS(Sabotagetyp!$B:$B,$A22,Sabotagetyp!$C:$C,"Vända fel håll (upp-och-ner / bak-och-fram)")</f>
        <v>0</v>
      </c>
      <c r="H22" s="16" t="n">
        <f aca="false">COUNTIFS(Sabotagetyp!$B:$B,$A22,Sabotagetyp!$C:$C,"Förkryssade/överstrukna")</f>
        <v>0</v>
      </c>
      <c r="I22" s="16" t="n">
        <f aca="false">COUNTIFS(Sabotagetyp!$B:$B,$A22,Sabotagetyp!$C:$C,"Omplacerade/flyttade (riktning ej specificerad)")</f>
        <v>0</v>
      </c>
      <c r="J22" s="16" t="n">
        <f aca="false">COUNTIFS(Sabotagetyp!$B:$B,$A22,Sabotagetyp!$C:$C,"Vandaliserade/förstörda (ospecificerat)")</f>
        <v>0</v>
      </c>
      <c r="K22" s="16" t="n">
        <f aca="false">COUNTIFS(Sabotagetyp!$B:$B,$A22,Sabotagetyp!$C:$C,"Kastade/nedslängda")</f>
        <v>0</v>
      </c>
      <c r="L22" s="16" t="n">
        <f aca="false">COUNTIFS(Sabotagetyp!$B:$B,$A22,Sabotagetyp!$C:$C,"Klottrade")</f>
        <v>0</v>
      </c>
      <c r="M22" s="16" t="n">
        <f aca="false">SUM(B22:L22)</f>
        <v>6</v>
      </c>
    </row>
    <row r="23" customFormat="false" ht="15" hidden="false" customHeight="false" outlineLevel="0" collapsed="false">
      <c r="A23" s="24" t="s">
        <v>1618</v>
      </c>
      <c r="B23" s="16" t="n">
        <f aca="false">COUNTIFS(Sabotagetyp!$B:$B,$A23,Sabotagetyp!$C:$C,"Placerade framför/bakom ett annat partis valsedlar")</f>
        <v>1</v>
      </c>
      <c r="C23" s="16" t="n">
        <f aca="false">COUNTIFS(Sabotagetyp!$B:$B,$A23,Sabotagetyp!$C:$C,"Saknades/försvunna/bortplockade (okänd orsak)")</f>
        <v>1</v>
      </c>
      <c r="D23" s="16" t="n">
        <f aca="false">COUNTIFS(Sabotagetyp!$B:$B,$A23,Sabotagetyp!$C:$C,"Stulna / kategoriserat som stöld")</f>
        <v>0</v>
      </c>
      <c r="E23" s="16" t="n">
        <f aca="false">COUNTIFS(Sabotagetyp!$B:$B,$A23,Sabotagetyp!$C:$C,"Gömda/dolda")</f>
        <v>0</v>
      </c>
      <c r="F23" s="16" t="n">
        <f aca="false">COUNTIFS(Sabotagetyp!$B:$B,$A23,Sabotagetyp!$C:$C,"Bytte plats med ett annat partis valsedlar")</f>
        <v>0</v>
      </c>
      <c r="G23" s="16" t="n">
        <f aca="false">COUNTIFS(Sabotagetyp!$B:$B,$A23,Sabotagetyp!$C:$C,"Vända fel håll (upp-och-ner / bak-och-fram)")</f>
        <v>0</v>
      </c>
      <c r="H23" s="16" t="n">
        <f aca="false">COUNTIFS(Sabotagetyp!$B:$B,$A23,Sabotagetyp!$C:$C,"Förkryssade/överstrukna")</f>
        <v>0</v>
      </c>
      <c r="I23" s="16" t="n">
        <f aca="false">COUNTIFS(Sabotagetyp!$B:$B,$A23,Sabotagetyp!$C:$C,"Omplacerade/flyttade (riktning ej specificerad)")</f>
        <v>0</v>
      </c>
      <c r="J23" s="16" t="n">
        <f aca="false">COUNTIFS(Sabotagetyp!$B:$B,$A23,Sabotagetyp!$C:$C,"Vandaliserade/förstörda (ospecificerat)")</f>
        <v>1</v>
      </c>
      <c r="K23" s="16" t="n">
        <f aca="false">COUNTIFS(Sabotagetyp!$B:$B,$A23,Sabotagetyp!$C:$C,"Kastade/nedslängda")</f>
        <v>0</v>
      </c>
      <c r="L23" s="16" t="n">
        <f aca="false">COUNTIFS(Sabotagetyp!$B:$B,$A23,Sabotagetyp!$C:$C,"Klottrade")</f>
        <v>0</v>
      </c>
      <c r="M23" s="16" t="n">
        <f aca="false">SUM(B23:L23)</f>
        <v>3</v>
      </c>
    </row>
    <row r="24" customFormat="false" ht="15" hidden="false" customHeight="false" outlineLevel="0" collapsed="false">
      <c r="A24" s="24" t="s">
        <v>962</v>
      </c>
      <c r="B24" s="16" t="n">
        <f aca="false">COUNTIFS(Sabotagetyp!$B:$B,$A24,Sabotagetyp!$C:$C,"Placerade framför/bakom ett annat partis valsedlar")</f>
        <v>2</v>
      </c>
      <c r="C24" s="16" t="n">
        <f aca="false">COUNTIFS(Sabotagetyp!$B:$B,$A24,Sabotagetyp!$C:$C,"Saknades/försvunna/bortplockade (okänd orsak)")</f>
        <v>0</v>
      </c>
      <c r="D24" s="16" t="n">
        <f aca="false">COUNTIFS(Sabotagetyp!$B:$B,$A24,Sabotagetyp!$C:$C,"Stulna / kategoriserat som stöld")</f>
        <v>0</v>
      </c>
      <c r="E24" s="16" t="n">
        <f aca="false">COUNTIFS(Sabotagetyp!$B:$B,$A24,Sabotagetyp!$C:$C,"Gömda/dolda")</f>
        <v>1</v>
      </c>
      <c r="F24" s="16" t="n">
        <f aca="false">COUNTIFS(Sabotagetyp!$B:$B,$A24,Sabotagetyp!$C:$C,"Bytte plats med ett annat partis valsedlar")</f>
        <v>0</v>
      </c>
      <c r="G24" s="16" t="n">
        <f aca="false">COUNTIFS(Sabotagetyp!$B:$B,$A24,Sabotagetyp!$C:$C,"Vända fel håll (upp-och-ner / bak-och-fram)")</f>
        <v>0</v>
      </c>
      <c r="H24" s="16" t="n">
        <f aca="false">COUNTIFS(Sabotagetyp!$B:$B,$A24,Sabotagetyp!$C:$C,"Förkryssade/överstrukna")</f>
        <v>0</v>
      </c>
      <c r="I24" s="16" t="n">
        <f aca="false">COUNTIFS(Sabotagetyp!$B:$B,$A24,Sabotagetyp!$C:$C,"Omplacerade/flyttade (riktning ej specificerad)")</f>
        <v>0</v>
      </c>
      <c r="J24" s="16" t="n">
        <f aca="false">COUNTIFS(Sabotagetyp!$B:$B,$A24,Sabotagetyp!$C:$C,"Vandaliserade/förstörda (ospecificerat)")</f>
        <v>0</v>
      </c>
      <c r="K24" s="16" t="n">
        <f aca="false">COUNTIFS(Sabotagetyp!$B:$B,$A24,Sabotagetyp!$C:$C,"Kastade/nedslängda")</f>
        <v>0</v>
      </c>
      <c r="L24" s="16" t="n">
        <f aca="false">COUNTIFS(Sabotagetyp!$B:$B,$A24,Sabotagetyp!$C:$C,"Klottrade")</f>
        <v>0</v>
      </c>
      <c r="M24" s="16" t="n">
        <f aca="false">SUM(B24:L24)</f>
        <v>3</v>
      </c>
    </row>
    <row r="25" customFormat="false" ht="15" hidden="false" customHeight="false" outlineLevel="0" collapsed="false">
      <c r="A25" s="24" t="s">
        <v>2424</v>
      </c>
      <c r="B25" s="16" t="n">
        <f aca="false">COUNTIFS(Sabotagetyp!$B:$B,$A25,Sabotagetyp!$C:$C,"Placerade framför/bakom ett annat partis valsedlar")</f>
        <v>1</v>
      </c>
      <c r="C25" s="16" t="n">
        <f aca="false">COUNTIFS(Sabotagetyp!$B:$B,$A25,Sabotagetyp!$C:$C,"Saknades/försvunna/bortplockade (okänd orsak)")</f>
        <v>0</v>
      </c>
      <c r="D25" s="16" t="n">
        <f aca="false">COUNTIFS(Sabotagetyp!$B:$B,$A25,Sabotagetyp!$C:$C,"Stulna / kategoriserat som stöld")</f>
        <v>0</v>
      </c>
      <c r="E25" s="16" t="n">
        <f aca="false">COUNTIFS(Sabotagetyp!$B:$B,$A25,Sabotagetyp!$C:$C,"Gömda/dolda")</f>
        <v>1</v>
      </c>
      <c r="F25" s="16" t="n">
        <f aca="false">COUNTIFS(Sabotagetyp!$B:$B,$A25,Sabotagetyp!$C:$C,"Bytte plats med ett annat partis valsedlar")</f>
        <v>0</v>
      </c>
      <c r="G25" s="16" t="n">
        <f aca="false">COUNTIFS(Sabotagetyp!$B:$B,$A25,Sabotagetyp!$C:$C,"Vända fel håll (upp-och-ner / bak-och-fram)")</f>
        <v>0</v>
      </c>
      <c r="H25" s="16" t="n">
        <f aca="false">COUNTIFS(Sabotagetyp!$B:$B,$A25,Sabotagetyp!$C:$C,"Förkryssade/överstrukna")</f>
        <v>0</v>
      </c>
      <c r="I25" s="16" t="n">
        <f aca="false">COUNTIFS(Sabotagetyp!$B:$B,$A25,Sabotagetyp!$C:$C,"Omplacerade/flyttade (riktning ej specificerad)")</f>
        <v>0</v>
      </c>
      <c r="J25" s="16" t="n">
        <f aca="false">COUNTIFS(Sabotagetyp!$B:$B,$A25,Sabotagetyp!$C:$C,"Vandaliserade/förstörda (ospecificerat)")</f>
        <v>0</v>
      </c>
      <c r="K25" s="16" t="n">
        <f aca="false">COUNTIFS(Sabotagetyp!$B:$B,$A25,Sabotagetyp!$C:$C,"Kastade/nedslängda")</f>
        <v>0</v>
      </c>
      <c r="L25" s="16" t="n">
        <f aca="false">COUNTIFS(Sabotagetyp!$B:$B,$A25,Sabotagetyp!$C:$C,"Klottrade")</f>
        <v>0</v>
      </c>
      <c r="M25" s="16" t="n">
        <f aca="false">SUM(B25:L25)</f>
        <v>2</v>
      </c>
    </row>
    <row r="26" customFormat="false" ht="15" hidden="false" customHeight="false" outlineLevel="0" collapsed="false">
      <c r="A26" s="24" t="s">
        <v>1940</v>
      </c>
      <c r="B26" s="16" t="n">
        <f aca="false">COUNTIFS(Sabotagetyp!$B:$B,$A26,Sabotagetyp!$C:$C,"Placerade framför/bakom ett annat partis valsedlar")</f>
        <v>1</v>
      </c>
      <c r="C26" s="16" t="n">
        <f aca="false">COUNTIFS(Sabotagetyp!$B:$B,$A26,Sabotagetyp!$C:$C,"Saknades/försvunna/bortplockade (okänd orsak)")</f>
        <v>0</v>
      </c>
      <c r="D26" s="16" t="n">
        <f aca="false">COUNTIFS(Sabotagetyp!$B:$B,$A26,Sabotagetyp!$C:$C,"Stulna / kategoriserat som stöld")</f>
        <v>0</v>
      </c>
      <c r="E26" s="16" t="n">
        <f aca="false">COUNTIFS(Sabotagetyp!$B:$B,$A26,Sabotagetyp!$C:$C,"Gömda/dolda")</f>
        <v>1</v>
      </c>
      <c r="F26" s="16" t="n">
        <f aca="false">COUNTIFS(Sabotagetyp!$B:$B,$A26,Sabotagetyp!$C:$C,"Bytte plats med ett annat partis valsedlar")</f>
        <v>0</v>
      </c>
      <c r="G26" s="16" t="n">
        <f aca="false">COUNTIFS(Sabotagetyp!$B:$B,$A26,Sabotagetyp!$C:$C,"Vända fel håll (upp-och-ner / bak-och-fram)")</f>
        <v>0</v>
      </c>
      <c r="H26" s="16" t="n">
        <f aca="false">COUNTIFS(Sabotagetyp!$B:$B,$A26,Sabotagetyp!$C:$C,"Förkryssade/överstrukna")</f>
        <v>0</v>
      </c>
      <c r="I26" s="16" t="n">
        <f aca="false">COUNTIFS(Sabotagetyp!$B:$B,$A26,Sabotagetyp!$C:$C,"Omplacerade/flyttade (riktning ej specificerad)")</f>
        <v>0</v>
      </c>
      <c r="J26" s="16" t="n">
        <f aca="false">COUNTIFS(Sabotagetyp!$B:$B,$A26,Sabotagetyp!$C:$C,"Vandaliserade/förstörda (ospecificerat)")</f>
        <v>0</v>
      </c>
      <c r="K26" s="16" t="n">
        <f aca="false">COUNTIFS(Sabotagetyp!$B:$B,$A26,Sabotagetyp!$C:$C,"Kastade/nedslängda")</f>
        <v>0</v>
      </c>
      <c r="L26" s="16" t="n">
        <f aca="false">COUNTIFS(Sabotagetyp!$B:$B,$A26,Sabotagetyp!$C:$C,"Klottrade")</f>
        <v>0</v>
      </c>
      <c r="M26" s="16" t="n">
        <f aca="false">SUM(B26:L26)</f>
        <v>2</v>
      </c>
    </row>
    <row r="27" customFormat="false" ht="15" hidden="false" customHeight="false" outlineLevel="0" collapsed="false">
      <c r="A27" s="24" t="s">
        <v>3032</v>
      </c>
      <c r="B27" s="16" t="n">
        <f aca="false">COUNTIFS(Sabotagetyp!$B:$B,$A27,Sabotagetyp!$C:$C,"Placerade framför/bakom ett annat partis valsedlar")</f>
        <v>1</v>
      </c>
      <c r="C27" s="16" t="n">
        <f aca="false">COUNTIFS(Sabotagetyp!$B:$B,$A27,Sabotagetyp!$C:$C,"Saknades/försvunna/bortplockade (okänd orsak)")</f>
        <v>1</v>
      </c>
      <c r="D27" s="16" t="n">
        <f aca="false">COUNTIFS(Sabotagetyp!$B:$B,$A27,Sabotagetyp!$C:$C,"Stulna / kategoriserat som stöld")</f>
        <v>0</v>
      </c>
      <c r="E27" s="16" t="n">
        <f aca="false">COUNTIFS(Sabotagetyp!$B:$B,$A27,Sabotagetyp!$C:$C,"Gömda/dolda")</f>
        <v>0</v>
      </c>
      <c r="F27" s="16" t="n">
        <f aca="false">COUNTIFS(Sabotagetyp!$B:$B,$A27,Sabotagetyp!$C:$C,"Bytte plats med ett annat partis valsedlar")</f>
        <v>0</v>
      </c>
      <c r="G27" s="16" t="n">
        <f aca="false">COUNTIFS(Sabotagetyp!$B:$B,$A27,Sabotagetyp!$C:$C,"Vända fel håll (upp-och-ner / bak-och-fram)")</f>
        <v>0</v>
      </c>
      <c r="H27" s="16" t="n">
        <f aca="false">COUNTIFS(Sabotagetyp!$B:$B,$A27,Sabotagetyp!$C:$C,"Förkryssade/överstrukna")</f>
        <v>0</v>
      </c>
      <c r="I27" s="16" t="n">
        <f aca="false">COUNTIFS(Sabotagetyp!$B:$B,$A27,Sabotagetyp!$C:$C,"Omplacerade/flyttade (riktning ej specificerad)")</f>
        <v>0</v>
      </c>
      <c r="J27" s="16" t="n">
        <f aca="false">COUNTIFS(Sabotagetyp!$B:$B,$A27,Sabotagetyp!$C:$C,"Vandaliserade/förstörda (ospecificerat)")</f>
        <v>0</v>
      </c>
      <c r="K27" s="16" t="n">
        <f aca="false">COUNTIFS(Sabotagetyp!$B:$B,$A27,Sabotagetyp!$C:$C,"Kastade/nedslängda")</f>
        <v>0</v>
      </c>
      <c r="L27" s="16" t="n">
        <f aca="false">COUNTIFS(Sabotagetyp!$B:$B,$A27,Sabotagetyp!$C:$C,"Klottrade")</f>
        <v>0</v>
      </c>
      <c r="M27" s="16" t="n">
        <f aca="false">SUM(B27:L27)</f>
        <v>2</v>
      </c>
    </row>
    <row r="28" customFormat="false" ht="15" hidden="false" customHeight="false" outlineLevel="0" collapsed="false">
      <c r="A28" s="24" t="s">
        <v>604</v>
      </c>
      <c r="B28" s="16" t="n">
        <f aca="false">COUNTIFS(Sabotagetyp!$B:$B,$A28,Sabotagetyp!$C:$C,"Placerade framför/bakom ett annat partis valsedlar")</f>
        <v>2</v>
      </c>
      <c r="C28" s="16" t="n">
        <f aca="false">COUNTIFS(Sabotagetyp!$B:$B,$A28,Sabotagetyp!$C:$C,"Saknades/försvunna/bortplockade (okänd orsak)")</f>
        <v>0</v>
      </c>
      <c r="D28" s="16" t="n">
        <f aca="false">COUNTIFS(Sabotagetyp!$B:$B,$A28,Sabotagetyp!$C:$C,"Stulna / kategoriserat som stöld")</f>
        <v>0</v>
      </c>
      <c r="E28" s="16" t="n">
        <f aca="false">COUNTIFS(Sabotagetyp!$B:$B,$A28,Sabotagetyp!$C:$C,"Gömda/dolda")</f>
        <v>0</v>
      </c>
      <c r="F28" s="16" t="n">
        <f aca="false">COUNTIFS(Sabotagetyp!$B:$B,$A28,Sabotagetyp!$C:$C,"Bytte plats med ett annat partis valsedlar")</f>
        <v>0</v>
      </c>
      <c r="G28" s="16" t="n">
        <f aca="false">COUNTIFS(Sabotagetyp!$B:$B,$A28,Sabotagetyp!$C:$C,"Vända fel håll (upp-och-ner / bak-och-fram)")</f>
        <v>0</v>
      </c>
      <c r="H28" s="16" t="n">
        <f aca="false">COUNTIFS(Sabotagetyp!$B:$B,$A28,Sabotagetyp!$C:$C,"Förkryssade/överstrukna")</f>
        <v>0</v>
      </c>
      <c r="I28" s="16" t="n">
        <f aca="false">COUNTIFS(Sabotagetyp!$B:$B,$A28,Sabotagetyp!$C:$C,"Omplacerade/flyttade (riktning ej specificerad)")</f>
        <v>0</v>
      </c>
      <c r="J28" s="16" t="n">
        <f aca="false">COUNTIFS(Sabotagetyp!$B:$B,$A28,Sabotagetyp!$C:$C,"Vandaliserade/förstörda (ospecificerat)")</f>
        <v>0</v>
      </c>
      <c r="K28" s="16" t="n">
        <f aca="false">COUNTIFS(Sabotagetyp!$B:$B,$A28,Sabotagetyp!$C:$C,"Kastade/nedslängda")</f>
        <v>0</v>
      </c>
      <c r="L28" s="16" t="n">
        <f aca="false">COUNTIFS(Sabotagetyp!$B:$B,$A28,Sabotagetyp!$C:$C,"Klottrade")</f>
        <v>0</v>
      </c>
      <c r="M28" s="16" t="n">
        <f aca="false">SUM(B28:L28)</f>
        <v>2</v>
      </c>
    </row>
    <row r="29" customFormat="false" ht="15" hidden="false" customHeight="false" outlineLevel="0" collapsed="false">
      <c r="A29" s="24" t="s">
        <v>3496</v>
      </c>
      <c r="B29" s="16" t="n">
        <f aca="false">COUNTIFS(Sabotagetyp!$B:$B,$A29,Sabotagetyp!$C:$C,"Placerade framför/bakom ett annat partis valsedlar")</f>
        <v>0</v>
      </c>
      <c r="C29" s="16" t="n">
        <f aca="false">COUNTIFS(Sabotagetyp!$B:$B,$A29,Sabotagetyp!$C:$C,"Saknades/försvunna/bortplockade (okänd orsak)")</f>
        <v>1</v>
      </c>
      <c r="D29" s="16" t="n">
        <f aca="false">COUNTIFS(Sabotagetyp!$B:$B,$A29,Sabotagetyp!$C:$C,"Stulna / kategoriserat som stöld")</f>
        <v>0</v>
      </c>
      <c r="E29" s="16" t="n">
        <f aca="false">COUNTIFS(Sabotagetyp!$B:$B,$A29,Sabotagetyp!$C:$C,"Gömda/dolda")</f>
        <v>0</v>
      </c>
      <c r="F29" s="16" t="n">
        <f aca="false">COUNTIFS(Sabotagetyp!$B:$B,$A29,Sabotagetyp!$C:$C,"Bytte plats med ett annat partis valsedlar")</f>
        <v>0</v>
      </c>
      <c r="G29" s="16" t="n">
        <f aca="false">COUNTIFS(Sabotagetyp!$B:$B,$A29,Sabotagetyp!$C:$C,"Vända fel håll (upp-och-ner / bak-och-fram)")</f>
        <v>0</v>
      </c>
      <c r="H29" s="16" t="n">
        <f aca="false">COUNTIFS(Sabotagetyp!$B:$B,$A29,Sabotagetyp!$C:$C,"Förkryssade/överstrukna")</f>
        <v>0</v>
      </c>
      <c r="I29" s="16" t="n">
        <f aca="false">COUNTIFS(Sabotagetyp!$B:$B,$A29,Sabotagetyp!$C:$C,"Omplacerade/flyttade (riktning ej specificerad)")</f>
        <v>0</v>
      </c>
      <c r="J29" s="16" t="n">
        <f aca="false">COUNTIFS(Sabotagetyp!$B:$B,$A29,Sabotagetyp!$C:$C,"Vandaliserade/förstörda (ospecificerat)")</f>
        <v>0</v>
      </c>
      <c r="K29" s="16" t="n">
        <f aca="false">COUNTIFS(Sabotagetyp!$B:$B,$A29,Sabotagetyp!$C:$C,"Kastade/nedslängda")</f>
        <v>0</v>
      </c>
      <c r="L29" s="16" t="n">
        <f aca="false">COUNTIFS(Sabotagetyp!$B:$B,$A29,Sabotagetyp!$C:$C,"Klottrade")</f>
        <v>0</v>
      </c>
      <c r="M29" s="16" t="n">
        <f aca="false">SUM(B29:L29)</f>
        <v>1</v>
      </c>
    </row>
    <row r="30" customFormat="false" ht="15" hidden="false" customHeight="false" outlineLevel="0" collapsed="false">
      <c r="A30" s="24" t="s">
        <v>1499</v>
      </c>
      <c r="B30" s="16" t="n">
        <f aca="false">COUNTIFS(Sabotagetyp!$B:$B,$A30,Sabotagetyp!$C:$C,"Placerade framför/bakom ett annat partis valsedlar")</f>
        <v>1</v>
      </c>
      <c r="C30" s="16" t="n">
        <f aca="false">COUNTIFS(Sabotagetyp!$B:$B,$A30,Sabotagetyp!$C:$C,"Saknades/försvunna/bortplockade (okänd orsak)")</f>
        <v>0</v>
      </c>
      <c r="D30" s="16" t="n">
        <f aca="false">COUNTIFS(Sabotagetyp!$B:$B,$A30,Sabotagetyp!$C:$C,"Stulna / kategoriserat som stöld")</f>
        <v>0</v>
      </c>
      <c r="E30" s="16" t="n">
        <f aca="false">COUNTIFS(Sabotagetyp!$B:$B,$A30,Sabotagetyp!$C:$C,"Gömda/dolda")</f>
        <v>0</v>
      </c>
      <c r="F30" s="16" t="n">
        <f aca="false">COUNTIFS(Sabotagetyp!$B:$B,$A30,Sabotagetyp!$C:$C,"Bytte plats med ett annat partis valsedlar")</f>
        <v>0</v>
      </c>
      <c r="G30" s="16" t="n">
        <f aca="false">COUNTIFS(Sabotagetyp!$B:$B,$A30,Sabotagetyp!$C:$C,"Vända fel håll (upp-och-ner / bak-och-fram)")</f>
        <v>0</v>
      </c>
      <c r="H30" s="16" t="n">
        <f aca="false">COUNTIFS(Sabotagetyp!$B:$B,$A30,Sabotagetyp!$C:$C,"Förkryssade/överstrukna")</f>
        <v>0</v>
      </c>
      <c r="I30" s="16" t="n">
        <f aca="false">COUNTIFS(Sabotagetyp!$B:$B,$A30,Sabotagetyp!$C:$C,"Omplacerade/flyttade (riktning ej specificerad)")</f>
        <v>0</v>
      </c>
      <c r="J30" s="16" t="n">
        <f aca="false">COUNTIFS(Sabotagetyp!$B:$B,$A30,Sabotagetyp!$C:$C,"Vandaliserade/förstörda (ospecificerat)")</f>
        <v>0</v>
      </c>
      <c r="K30" s="16" t="n">
        <f aca="false">COUNTIFS(Sabotagetyp!$B:$B,$A30,Sabotagetyp!$C:$C,"Kastade/nedslängda")</f>
        <v>0</v>
      </c>
      <c r="L30" s="16" t="n">
        <f aca="false">COUNTIFS(Sabotagetyp!$B:$B,$A30,Sabotagetyp!$C:$C,"Klottrade")</f>
        <v>0</v>
      </c>
      <c r="M30" s="16" t="n">
        <f aca="false">SUM(B30:L30)</f>
        <v>1</v>
      </c>
    </row>
    <row r="31" customFormat="false" ht="15" hidden="false" customHeight="false" outlineLevel="0" collapsed="false">
      <c r="A31" s="24" t="s">
        <v>2866</v>
      </c>
      <c r="B31" s="16" t="n">
        <f aca="false">COUNTIFS(Sabotagetyp!$B:$B,$A31,Sabotagetyp!$C:$C,"Placerade framför/bakom ett annat partis valsedlar")</f>
        <v>0</v>
      </c>
      <c r="C31" s="16" t="n">
        <f aca="false">COUNTIFS(Sabotagetyp!$B:$B,$A31,Sabotagetyp!$C:$C,"Saknades/försvunna/bortplockade (okänd orsak)")</f>
        <v>1</v>
      </c>
      <c r="D31" s="16" t="n">
        <f aca="false">COUNTIFS(Sabotagetyp!$B:$B,$A31,Sabotagetyp!$C:$C,"Stulna / kategoriserat som stöld")</f>
        <v>0</v>
      </c>
      <c r="E31" s="16" t="n">
        <f aca="false">COUNTIFS(Sabotagetyp!$B:$B,$A31,Sabotagetyp!$C:$C,"Gömda/dolda")</f>
        <v>0</v>
      </c>
      <c r="F31" s="16" t="n">
        <f aca="false">COUNTIFS(Sabotagetyp!$B:$B,$A31,Sabotagetyp!$C:$C,"Bytte plats med ett annat partis valsedlar")</f>
        <v>0</v>
      </c>
      <c r="G31" s="16" t="n">
        <f aca="false">COUNTIFS(Sabotagetyp!$B:$B,$A31,Sabotagetyp!$C:$C,"Vända fel håll (upp-och-ner / bak-och-fram)")</f>
        <v>0</v>
      </c>
      <c r="H31" s="16" t="n">
        <f aca="false">COUNTIFS(Sabotagetyp!$B:$B,$A31,Sabotagetyp!$C:$C,"Förkryssade/överstrukna")</f>
        <v>0</v>
      </c>
      <c r="I31" s="16" t="n">
        <f aca="false">COUNTIFS(Sabotagetyp!$B:$B,$A31,Sabotagetyp!$C:$C,"Omplacerade/flyttade (riktning ej specificerad)")</f>
        <v>0</v>
      </c>
      <c r="J31" s="16" t="n">
        <f aca="false">COUNTIFS(Sabotagetyp!$B:$B,$A31,Sabotagetyp!$C:$C,"Vandaliserade/förstörda (ospecificerat)")</f>
        <v>0</v>
      </c>
      <c r="K31" s="16" t="n">
        <f aca="false">COUNTIFS(Sabotagetyp!$B:$B,$A31,Sabotagetyp!$C:$C,"Kastade/nedslängda")</f>
        <v>0</v>
      </c>
      <c r="L31" s="16" t="n">
        <f aca="false">COUNTIFS(Sabotagetyp!$B:$B,$A31,Sabotagetyp!$C:$C,"Klottrade")</f>
        <v>0</v>
      </c>
      <c r="M31" s="16" t="n">
        <f aca="false">SUM(B31:L31)</f>
        <v>1</v>
      </c>
    </row>
    <row r="32" customFormat="false" ht="15" hidden="false" customHeight="false" outlineLevel="0" collapsed="false">
      <c r="A32" s="24" t="s">
        <v>2321</v>
      </c>
      <c r="B32" s="16" t="n">
        <f aca="false">COUNTIFS(Sabotagetyp!$B:$B,$A32,Sabotagetyp!$C:$C,"Placerade framför/bakom ett annat partis valsedlar")</f>
        <v>1</v>
      </c>
      <c r="C32" s="16" t="n">
        <f aca="false">COUNTIFS(Sabotagetyp!$B:$B,$A32,Sabotagetyp!$C:$C,"Saknades/försvunna/bortplockade (okänd orsak)")</f>
        <v>0</v>
      </c>
      <c r="D32" s="16" t="n">
        <f aca="false">COUNTIFS(Sabotagetyp!$B:$B,$A32,Sabotagetyp!$C:$C,"Stulna / kategoriserat som stöld")</f>
        <v>0</v>
      </c>
      <c r="E32" s="16" t="n">
        <f aca="false">COUNTIFS(Sabotagetyp!$B:$B,$A32,Sabotagetyp!$C:$C,"Gömda/dolda")</f>
        <v>0</v>
      </c>
      <c r="F32" s="16" t="n">
        <f aca="false">COUNTIFS(Sabotagetyp!$B:$B,$A32,Sabotagetyp!$C:$C,"Bytte plats med ett annat partis valsedlar")</f>
        <v>0</v>
      </c>
      <c r="G32" s="16" t="n">
        <f aca="false">COUNTIFS(Sabotagetyp!$B:$B,$A32,Sabotagetyp!$C:$C,"Vända fel håll (upp-och-ner / bak-och-fram)")</f>
        <v>0</v>
      </c>
      <c r="H32" s="16" t="n">
        <f aca="false">COUNTIFS(Sabotagetyp!$B:$B,$A32,Sabotagetyp!$C:$C,"Förkryssade/överstrukna")</f>
        <v>0</v>
      </c>
      <c r="I32" s="16" t="n">
        <f aca="false">COUNTIFS(Sabotagetyp!$B:$B,$A32,Sabotagetyp!$C:$C,"Omplacerade/flyttade (riktning ej specificerad)")</f>
        <v>0</v>
      </c>
      <c r="J32" s="16" t="n">
        <f aca="false">COUNTIFS(Sabotagetyp!$B:$B,$A32,Sabotagetyp!$C:$C,"Vandaliserade/förstörda (ospecificerat)")</f>
        <v>0</v>
      </c>
      <c r="K32" s="16" t="n">
        <f aca="false">COUNTIFS(Sabotagetyp!$B:$B,$A32,Sabotagetyp!$C:$C,"Kastade/nedslängda")</f>
        <v>0</v>
      </c>
      <c r="L32" s="16" t="n">
        <f aca="false">COUNTIFS(Sabotagetyp!$B:$B,$A32,Sabotagetyp!$C:$C,"Klottrade")</f>
        <v>0</v>
      </c>
      <c r="M32" s="16" t="n">
        <f aca="false">SUM(B32:L32)</f>
        <v>1</v>
      </c>
    </row>
    <row r="33" customFormat="false" ht="15" hidden="false" customHeight="false" outlineLevel="0" collapsed="false">
      <c r="A33" s="24" t="s">
        <v>216</v>
      </c>
      <c r="B33" s="16" t="n">
        <f aca="false">COUNTIFS(Sabotagetyp!$B:$B,$A33,Sabotagetyp!$C:$C,"Placerade framför/bakom ett annat partis valsedlar")</f>
        <v>1</v>
      </c>
      <c r="C33" s="16" t="n">
        <f aca="false">COUNTIFS(Sabotagetyp!$B:$B,$A33,Sabotagetyp!$C:$C,"Saknades/försvunna/bortplockade (okänd orsak)")</f>
        <v>0</v>
      </c>
      <c r="D33" s="16" t="n">
        <f aca="false">COUNTIFS(Sabotagetyp!$B:$B,$A33,Sabotagetyp!$C:$C,"Stulna / kategoriserat som stöld")</f>
        <v>0</v>
      </c>
      <c r="E33" s="16" t="n">
        <f aca="false">COUNTIFS(Sabotagetyp!$B:$B,$A33,Sabotagetyp!$C:$C,"Gömda/dolda")</f>
        <v>0</v>
      </c>
      <c r="F33" s="16" t="n">
        <f aca="false">COUNTIFS(Sabotagetyp!$B:$B,$A33,Sabotagetyp!$C:$C,"Bytte plats med ett annat partis valsedlar")</f>
        <v>0</v>
      </c>
      <c r="G33" s="16" t="n">
        <f aca="false">COUNTIFS(Sabotagetyp!$B:$B,$A33,Sabotagetyp!$C:$C,"Vända fel håll (upp-och-ner / bak-och-fram)")</f>
        <v>0</v>
      </c>
      <c r="H33" s="16" t="n">
        <f aca="false">COUNTIFS(Sabotagetyp!$B:$B,$A33,Sabotagetyp!$C:$C,"Förkryssade/överstrukna")</f>
        <v>0</v>
      </c>
      <c r="I33" s="16" t="n">
        <f aca="false">COUNTIFS(Sabotagetyp!$B:$B,$A33,Sabotagetyp!$C:$C,"Omplacerade/flyttade (riktning ej specificerad)")</f>
        <v>0</v>
      </c>
      <c r="J33" s="16" t="n">
        <f aca="false">COUNTIFS(Sabotagetyp!$B:$B,$A33,Sabotagetyp!$C:$C,"Vandaliserade/förstörda (ospecificerat)")</f>
        <v>0</v>
      </c>
      <c r="K33" s="16" t="n">
        <f aca="false">COUNTIFS(Sabotagetyp!$B:$B,$A33,Sabotagetyp!$C:$C,"Kastade/nedslängda")</f>
        <v>0</v>
      </c>
      <c r="L33" s="16" t="n">
        <f aca="false">COUNTIFS(Sabotagetyp!$B:$B,$A33,Sabotagetyp!$C:$C,"Klottrade")</f>
        <v>0</v>
      </c>
      <c r="M33" s="16" t="n">
        <f aca="false">SUM(B33:L33)</f>
        <v>1</v>
      </c>
    </row>
    <row r="34" customFormat="false" ht="15" hidden="false" customHeight="false" outlineLevel="0" collapsed="false">
      <c r="A34" s="24" t="s">
        <v>1930</v>
      </c>
      <c r="B34" s="16" t="n">
        <f aca="false">COUNTIFS(Sabotagetyp!$B:$B,$A34,Sabotagetyp!$C:$C,"Placerade framför/bakom ett annat partis valsedlar")</f>
        <v>0</v>
      </c>
      <c r="C34" s="16" t="n">
        <f aca="false">COUNTIFS(Sabotagetyp!$B:$B,$A34,Sabotagetyp!$C:$C,"Saknades/försvunna/bortplockade (okänd orsak)")</f>
        <v>0</v>
      </c>
      <c r="D34" s="16" t="n">
        <f aca="false">COUNTIFS(Sabotagetyp!$B:$B,$A34,Sabotagetyp!$C:$C,"Stulna / kategoriserat som stöld")</f>
        <v>1</v>
      </c>
      <c r="E34" s="16" t="n">
        <f aca="false">COUNTIFS(Sabotagetyp!$B:$B,$A34,Sabotagetyp!$C:$C,"Gömda/dolda")</f>
        <v>0</v>
      </c>
      <c r="F34" s="16" t="n">
        <f aca="false">COUNTIFS(Sabotagetyp!$B:$B,$A34,Sabotagetyp!$C:$C,"Bytte plats med ett annat partis valsedlar")</f>
        <v>0</v>
      </c>
      <c r="G34" s="16" t="n">
        <f aca="false">COUNTIFS(Sabotagetyp!$B:$B,$A34,Sabotagetyp!$C:$C,"Vända fel håll (upp-och-ner / bak-och-fram)")</f>
        <v>0</v>
      </c>
      <c r="H34" s="16" t="n">
        <f aca="false">COUNTIFS(Sabotagetyp!$B:$B,$A34,Sabotagetyp!$C:$C,"Förkryssade/överstrukna")</f>
        <v>0</v>
      </c>
      <c r="I34" s="16" t="n">
        <f aca="false">COUNTIFS(Sabotagetyp!$B:$B,$A34,Sabotagetyp!$C:$C,"Omplacerade/flyttade (riktning ej specificerad)")</f>
        <v>0</v>
      </c>
      <c r="J34" s="16" t="n">
        <f aca="false">COUNTIFS(Sabotagetyp!$B:$B,$A34,Sabotagetyp!$C:$C,"Vandaliserade/förstörda (ospecificerat)")</f>
        <v>0</v>
      </c>
      <c r="K34" s="16" t="n">
        <f aca="false">COUNTIFS(Sabotagetyp!$B:$B,$A34,Sabotagetyp!$C:$C,"Kastade/nedslängda")</f>
        <v>0</v>
      </c>
      <c r="L34" s="16" t="n">
        <f aca="false">COUNTIFS(Sabotagetyp!$B:$B,$A34,Sabotagetyp!$C:$C,"Klottrade")</f>
        <v>0</v>
      </c>
      <c r="M34" s="16" t="n">
        <f aca="false">SUM(B34:L34)</f>
        <v>1</v>
      </c>
    </row>
    <row r="35" customFormat="false" ht="15" hidden="false" customHeight="false" outlineLevel="0" collapsed="false">
      <c r="A35" s="24" t="s">
        <v>2160</v>
      </c>
      <c r="B35" s="16" t="n">
        <f aca="false">COUNTIFS(Sabotagetyp!$B:$B,$A35,Sabotagetyp!$C:$C,"Placerade framför/bakom ett annat partis valsedlar")</f>
        <v>1</v>
      </c>
      <c r="C35" s="16" t="n">
        <f aca="false">COUNTIFS(Sabotagetyp!$B:$B,$A35,Sabotagetyp!$C:$C,"Saknades/försvunna/bortplockade (okänd orsak)")</f>
        <v>0</v>
      </c>
      <c r="D35" s="16" t="n">
        <f aca="false">COUNTIFS(Sabotagetyp!$B:$B,$A35,Sabotagetyp!$C:$C,"Stulna / kategoriserat som stöld")</f>
        <v>0</v>
      </c>
      <c r="E35" s="16" t="n">
        <f aca="false">COUNTIFS(Sabotagetyp!$B:$B,$A35,Sabotagetyp!$C:$C,"Gömda/dolda")</f>
        <v>0</v>
      </c>
      <c r="F35" s="16" t="n">
        <f aca="false">COUNTIFS(Sabotagetyp!$B:$B,$A35,Sabotagetyp!$C:$C,"Bytte plats med ett annat partis valsedlar")</f>
        <v>0</v>
      </c>
      <c r="G35" s="16" t="n">
        <f aca="false">COUNTIFS(Sabotagetyp!$B:$B,$A35,Sabotagetyp!$C:$C,"Vända fel håll (upp-och-ner / bak-och-fram)")</f>
        <v>0</v>
      </c>
      <c r="H35" s="16" t="n">
        <f aca="false">COUNTIFS(Sabotagetyp!$B:$B,$A35,Sabotagetyp!$C:$C,"Förkryssade/överstrukna")</f>
        <v>0</v>
      </c>
      <c r="I35" s="16" t="n">
        <f aca="false">COUNTIFS(Sabotagetyp!$B:$B,$A35,Sabotagetyp!$C:$C,"Omplacerade/flyttade (riktning ej specificerad)")</f>
        <v>0</v>
      </c>
      <c r="J35" s="16" t="n">
        <f aca="false">COUNTIFS(Sabotagetyp!$B:$B,$A35,Sabotagetyp!$C:$C,"Vandaliserade/förstörda (ospecificerat)")</f>
        <v>0</v>
      </c>
      <c r="K35" s="16" t="n">
        <f aca="false">COUNTIFS(Sabotagetyp!$B:$B,$A35,Sabotagetyp!$C:$C,"Kastade/nedslängda")</f>
        <v>0</v>
      </c>
      <c r="L35" s="16" t="n">
        <f aca="false">COUNTIFS(Sabotagetyp!$B:$B,$A35,Sabotagetyp!$C:$C,"Klottrade")</f>
        <v>0</v>
      </c>
      <c r="M35" s="16" t="n">
        <f aca="false">SUM(B35:L35)</f>
        <v>1</v>
      </c>
    </row>
    <row r="36" customFormat="false" ht="15" hidden="false" customHeight="false" outlineLevel="0" collapsed="false">
      <c r="A36" s="24" t="s">
        <v>793</v>
      </c>
      <c r="B36" s="16" t="n">
        <f aca="false">COUNTIFS(Sabotagetyp!$B:$B,$A36,Sabotagetyp!$C:$C,"Placerade framför/bakom ett annat partis valsedlar")</f>
        <v>0</v>
      </c>
      <c r="C36" s="16" t="n">
        <f aca="false">COUNTIFS(Sabotagetyp!$B:$B,$A36,Sabotagetyp!$C:$C,"Saknades/försvunna/bortplockade (okänd orsak)")</f>
        <v>1</v>
      </c>
      <c r="D36" s="16" t="n">
        <f aca="false">COUNTIFS(Sabotagetyp!$B:$B,$A36,Sabotagetyp!$C:$C,"Stulna / kategoriserat som stöld")</f>
        <v>0</v>
      </c>
      <c r="E36" s="16" t="n">
        <f aca="false">COUNTIFS(Sabotagetyp!$B:$B,$A36,Sabotagetyp!$C:$C,"Gömda/dolda")</f>
        <v>0</v>
      </c>
      <c r="F36" s="16" t="n">
        <f aca="false">COUNTIFS(Sabotagetyp!$B:$B,$A36,Sabotagetyp!$C:$C,"Bytte plats med ett annat partis valsedlar")</f>
        <v>0</v>
      </c>
      <c r="G36" s="16" t="n">
        <f aca="false">COUNTIFS(Sabotagetyp!$B:$B,$A36,Sabotagetyp!$C:$C,"Vända fel håll (upp-och-ner / bak-och-fram)")</f>
        <v>0</v>
      </c>
      <c r="H36" s="16" t="n">
        <f aca="false">COUNTIFS(Sabotagetyp!$B:$B,$A36,Sabotagetyp!$C:$C,"Förkryssade/överstrukna")</f>
        <v>0</v>
      </c>
      <c r="I36" s="16" t="n">
        <f aca="false">COUNTIFS(Sabotagetyp!$B:$B,$A36,Sabotagetyp!$C:$C,"Omplacerade/flyttade (riktning ej specificerad)")</f>
        <v>0</v>
      </c>
      <c r="J36" s="16" t="n">
        <f aca="false">COUNTIFS(Sabotagetyp!$B:$B,$A36,Sabotagetyp!$C:$C,"Vandaliserade/förstörda (ospecificerat)")</f>
        <v>0</v>
      </c>
      <c r="K36" s="16" t="n">
        <f aca="false">COUNTIFS(Sabotagetyp!$B:$B,$A36,Sabotagetyp!$C:$C,"Kastade/nedslängda")</f>
        <v>0</v>
      </c>
      <c r="L36" s="16" t="n">
        <f aca="false">COUNTIFS(Sabotagetyp!$B:$B,$A36,Sabotagetyp!$C:$C,"Klottrade")</f>
        <v>0</v>
      </c>
      <c r="M36" s="16" t="n">
        <f aca="false">SUM(B36:L36)</f>
        <v>1</v>
      </c>
    </row>
    <row r="37" customFormat="false" ht="15" hidden="false" customHeight="false" outlineLevel="0" collapsed="false">
      <c r="A37" s="24" t="s">
        <v>356</v>
      </c>
      <c r="B37" s="16" t="n">
        <f aca="false">COUNTIFS(Sabotagetyp!$B:$B,$A37,Sabotagetyp!$C:$C,"Placerade framför/bakom ett annat partis valsedlar")</f>
        <v>0</v>
      </c>
      <c r="C37" s="16" t="n">
        <f aca="false">COUNTIFS(Sabotagetyp!$B:$B,$A37,Sabotagetyp!$C:$C,"Saknades/försvunna/bortplockade (okänd orsak)")</f>
        <v>0</v>
      </c>
      <c r="D37" s="16" t="n">
        <f aca="false">COUNTIFS(Sabotagetyp!$B:$B,$A37,Sabotagetyp!$C:$C,"Stulna / kategoriserat som stöld")</f>
        <v>0</v>
      </c>
      <c r="E37" s="16" t="n">
        <f aca="false">COUNTIFS(Sabotagetyp!$B:$B,$A37,Sabotagetyp!$C:$C,"Gömda/dolda")</f>
        <v>0</v>
      </c>
      <c r="F37" s="16" t="n">
        <f aca="false">COUNTIFS(Sabotagetyp!$B:$B,$A37,Sabotagetyp!$C:$C,"Bytte plats med ett annat partis valsedlar")</f>
        <v>1</v>
      </c>
      <c r="G37" s="16" t="n">
        <f aca="false">COUNTIFS(Sabotagetyp!$B:$B,$A37,Sabotagetyp!$C:$C,"Vända fel håll (upp-och-ner / bak-och-fram)")</f>
        <v>0</v>
      </c>
      <c r="H37" s="16" t="n">
        <f aca="false">COUNTIFS(Sabotagetyp!$B:$B,$A37,Sabotagetyp!$C:$C,"Förkryssade/överstrukna")</f>
        <v>0</v>
      </c>
      <c r="I37" s="16" t="n">
        <f aca="false">COUNTIFS(Sabotagetyp!$B:$B,$A37,Sabotagetyp!$C:$C,"Omplacerade/flyttade (riktning ej specificerad)")</f>
        <v>0</v>
      </c>
      <c r="J37" s="16" t="n">
        <f aca="false">COUNTIFS(Sabotagetyp!$B:$B,$A37,Sabotagetyp!$C:$C,"Vandaliserade/förstörda (ospecificerat)")</f>
        <v>0</v>
      </c>
      <c r="K37" s="16" t="n">
        <f aca="false">COUNTIFS(Sabotagetyp!$B:$B,$A37,Sabotagetyp!$C:$C,"Kastade/nedslängda")</f>
        <v>0</v>
      </c>
      <c r="L37" s="16" t="n">
        <f aca="false">COUNTIFS(Sabotagetyp!$B:$B,$A37,Sabotagetyp!$C:$C,"Klottrade")</f>
        <v>0</v>
      </c>
      <c r="M37" s="16" t="n">
        <f aca="false">SUM(B37:L37)</f>
        <v>1</v>
      </c>
    </row>
    <row r="38" customFormat="false" ht="15" hidden="false" customHeight="false" outlineLevel="0" collapsed="false">
      <c r="A38" s="24" t="s">
        <v>2944</v>
      </c>
      <c r="B38" s="16" t="n">
        <f aca="false">COUNTIFS(Sabotagetyp!$B:$B,$A38,Sabotagetyp!$C:$C,"Placerade framför/bakom ett annat partis valsedlar")</f>
        <v>1</v>
      </c>
      <c r="C38" s="16" t="n">
        <f aca="false">COUNTIFS(Sabotagetyp!$B:$B,$A38,Sabotagetyp!$C:$C,"Saknades/försvunna/bortplockade (okänd orsak)")</f>
        <v>0</v>
      </c>
      <c r="D38" s="16" t="n">
        <f aca="false">COUNTIFS(Sabotagetyp!$B:$B,$A38,Sabotagetyp!$C:$C,"Stulna / kategoriserat som stöld")</f>
        <v>0</v>
      </c>
      <c r="E38" s="16" t="n">
        <f aca="false">COUNTIFS(Sabotagetyp!$B:$B,$A38,Sabotagetyp!$C:$C,"Gömda/dolda")</f>
        <v>0</v>
      </c>
      <c r="F38" s="16" t="n">
        <f aca="false">COUNTIFS(Sabotagetyp!$B:$B,$A38,Sabotagetyp!$C:$C,"Bytte plats med ett annat partis valsedlar")</f>
        <v>0</v>
      </c>
      <c r="G38" s="16" t="n">
        <f aca="false">COUNTIFS(Sabotagetyp!$B:$B,$A38,Sabotagetyp!$C:$C,"Vända fel håll (upp-och-ner / bak-och-fram)")</f>
        <v>0</v>
      </c>
      <c r="H38" s="16" t="n">
        <f aca="false">COUNTIFS(Sabotagetyp!$B:$B,$A38,Sabotagetyp!$C:$C,"Förkryssade/överstrukna")</f>
        <v>0</v>
      </c>
      <c r="I38" s="16" t="n">
        <f aca="false">COUNTIFS(Sabotagetyp!$B:$B,$A38,Sabotagetyp!$C:$C,"Omplacerade/flyttade (riktning ej specificerad)")</f>
        <v>0</v>
      </c>
      <c r="J38" s="16" t="n">
        <f aca="false">COUNTIFS(Sabotagetyp!$B:$B,$A38,Sabotagetyp!$C:$C,"Vandaliserade/förstörda (ospecificerat)")</f>
        <v>0</v>
      </c>
      <c r="K38" s="16" t="n">
        <f aca="false">COUNTIFS(Sabotagetyp!$B:$B,$A38,Sabotagetyp!$C:$C,"Kastade/nedslängda")</f>
        <v>0</v>
      </c>
      <c r="L38" s="16" t="n">
        <f aca="false">COUNTIFS(Sabotagetyp!$B:$B,$A38,Sabotagetyp!$C:$C,"Klottrade")</f>
        <v>0</v>
      </c>
      <c r="M38" s="16" t="n">
        <f aca="false">SUM(B38:L38)</f>
        <v>1</v>
      </c>
    </row>
    <row r="39" customFormat="false" ht="15" hidden="false" customHeight="false" outlineLevel="0" collapsed="false">
      <c r="A39" s="24" t="s">
        <v>944</v>
      </c>
      <c r="B39" s="16" t="n">
        <f aca="false">COUNTIFS(Sabotagetyp!$B:$B,$A39,Sabotagetyp!$C:$C,"Placerade framför/bakom ett annat partis valsedlar")</f>
        <v>1</v>
      </c>
      <c r="C39" s="16" t="n">
        <f aca="false">COUNTIFS(Sabotagetyp!$B:$B,$A39,Sabotagetyp!$C:$C,"Saknades/försvunna/bortplockade (okänd orsak)")</f>
        <v>0</v>
      </c>
      <c r="D39" s="16" t="n">
        <f aca="false">COUNTIFS(Sabotagetyp!$B:$B,$A39,Sabotagetyp!$C:$C,"Stulna / kategoriserat som stöld")</f>
        <v>0</v>
      </c>
      <c r="E39" s="16" t="n">
        <f aca="false">COUNTIFS(Sabotagetyp!$B:$B,$A39,Sabotagetyp!$C:$C,"Gömda/dolda")</f>
        <v>0</v>
      </c>
      <c r="F39" s="16" t="n">
        <f aca="false">COUNTIFS(Sabotagetyp!$B:$B,$A39,Sabotagetyp!$C:$C,"Bytte plats med ett annat partis valsedlar")</f>
        <v>0</v>
      </c>
      <c r="G39" s="16" t="n">
        <f aca="false">COUNTIFS(Sabotagetyp!$B:$B,$A39,Sabotagetyp!$C:$C,"Vända fel håll (upp-och-ner / bak-och-fram)")</f>
        <v>0</v>
      </c>
      <c r="H39" s="16" t="n">
        <f aca="false">COUNTIFS(Sabotagetyp!$B:$B,$A39,Sabotagetyp!$C:$C,"Förkryssade/överstrukna")</f>
        <v>0</v>
      </c>
      <c r="I39" s="16" t="n">
        <f aca="false">COUNTIFS(Sabotagetyp!$B:$B,$A39,Sabotagetyp!$C:$C,"Omplacerade/flyttade (riktning ej specificerad)")</f>
        <v>0</v>
      </c>
      <c r="J39" s="16" t="n">
        <f aca="false">COUNTIFS(Sabotagetyp!$B:$B,$A39,Sabotagetyp!$C:$C,"Vandaliserade/förstörda (ospecificerat)")</f>
        <v>0</v>
      </c>
      <c r="K39" s="16" t="n">
        <f aca="false">COUNTIFS(Sabotagetyp!$B:$B,$A39,Sabotagetyp!$C:$C,"Kastade/nedslängda")</f>
        <v>0</v>
      </c>
      <c r="L39" s="16" t="n">
        <f aca="false">COUNTIFS(Sabotagetyp!$B:$B,$A39,Sabotagetyp!$C:$C,"Klottrade")</f>
        <v>0</v>
      </c>
      <c r="M39" s="16" t="n">
        <f aca="false">SUM(B39:L39)</f>
        <v>1</v>
      </c>
    </row>
    <row r="40" customFormat="false" ht="15" hidden="false" customHeight="false" outlineLevel="0" collapsed="false">
      <c r="A40" s="24" t="s">
        <v>2722</v>
      </c>
      <c r="B40" s="16" t="n">
        <f aca="false">COUNTIFS(Sabotagetyp!$B:$B,$A40,Sabotagetyp!$C:$C,"Placerade framför/bakom ett annat partis valsedlar")</f>
        <v>0</v>
      </c>
      <c r="C40" s="16" t="n">
        <f aca="false">COUNTIFS(Sabotagetyp!$B:$B,$A40,Sabotagetyp!$C:$C,"Saknades/försvunna/bortplockade (okänd orsak)")</f>
        <v>1</v>
      </c>
      <c r="D40" s="16" t="n">
        <f aca="false">COUNTIFS(Sabotagetyp!$B:$B,$A40,Sabotagetyp!$C:$C,"Stulna / kategoriserat som stöld")</f>
        <v>0</v>
      </c>
      <c r="E40" s="16" t="n">
        <f aca="false">COUNTIFS(Sabotagetyp!$B:$B,$A40,Sabotagetyp!$C:$C,"Gömda/dolda")</f>
        <v>0</v>
      </c>
      <c r="F40" s="16" t="n">
        <f aca="false">COUNTIFS(Sabotagetyp!$B:$B,$A40,Sabotagetyp!$C:$C,"Bytte plats med ett annat partis valsedlar")</f>
        <v>0</v>
      </c>
      <c r="G40" s="16" t="n">
        <f aca="false">COUNTIFS(Sabotagetyp!$B:$B,$A40,Sabotagetyp!$C:$C,"Vända fel håll (upp-och-ner / bak-och-fram)")</f>
        <v>0</v>
      </c>
      <c r="H40" s="16" t="n">
        <f aca="false">COUNTIFS(Sabotagetyp!$B:$B,$A40,Sabotagetyp!$C:$C,"Förkryssade/överstrukna")</f>
        <v>0</v>
      </c>
      <c r="I40" s="16" t="n">
        <f aca="false">COUNTIFS(Sabotagetyp!$B:$B,$A40,Sabotagetyp!$C:$C,"Omplacerade/flyttade (riktning ej specificerad)")</f>
        <v>0</v>
      </c>
      <c r="J40" s="16" t="n">
        <f aca="false">COUNTIFS(Sabotagetyp!$B:$B,$A40,Sabotagetyp!$C:$C,"Vandaliserade/förstörda (ospecificerat)")</f>
        <v>0</v>
      </c>
      <c r="K40" s="16" t="n">
        <f aca="false">COUNTIFS(Sabotagetyp!$B:$B,$A40,Sabotagetyp!$C:$C,"Kastade/nedslängda")</f>
        <v>0</v>
      </c>
      <c r="L40" s="16" t="n">
        <f aca="false">COUNTIFS(Sabotagetyp!$B:$B,$A40,Sabotagetyp!$C:$C,"Klottrade")</f>
        <v>0</v>
      </c>
      <c r="M40" s="16" t="n">
        <f aca="false">SUM(B40:L40)</f>
        <v>1</v>
      </c>
    </row>
    <row r="41" customFormat="false" ht="15" hidden="false" customHeight="false" outlineLevel="0" collapsed="false">
      <c r="A41" s="24" t="s">
        <v>1397</v>
      </c>
      <c r="B41" s="16" t="n">
        <f aca="false">COUNTIFS(Sabotagetyp!$B:$B,$A41,Sabotagetyp!$C:$C,"Placerade framför/bakom ett annat partis valsedlar")</f>
        <v>0</v>
      </c>
      <c r="C41" s="16" t="n">
        <f aca="false">COUNTIFS(Sabotagetyp!$B:$B,$A41,Sabotagetyp!$C:$C,"Saknades/försvunna/bortplockade (okänd orsak)")</f>
        <v>1</v>
      </c>
      <c r="D41" s="16" t="n">
        <f aca="false">COUNTIFS(Sabotagetyp!$B:$B,$A41,Sabotagetyp!$C:$C,"Stulna / kategoriserat som stöld")</f>
        <v>0</v>
      </c>
      <c r="E41" s="16" t="n">
        <f aca="false">COUNTIFS(Sabotagetyp!$B:$B,$A41,Sabotagetyp!$C:$C,"Gömda/dolda")</f>
        <v>0</v>
      </c>
      <c r="F41" s="16" t="n">
        <f aca="false">COUNTIFS(Sabotagetyp!$B:$B,$A41,Sabotagetyp!$C:$C,"Bytte plats med ett annat partis valsedlar")</f>
        <v>0</v>
      </c>
      <c r="G41" s="16" t="n">
        <f aca="false">COUNTIFS(Sabotagetyp!$B:$B,$A41,Sabotagetyp!$C:$C,"Vända fel håll (upp-och-ner / bak-och-fram)")</f>
        <v>0</v>
      </c>
      <c r="H41" s="16" t="n">
        <f aca="false">COUNTIFS(Sabotagetyp!$B:$B,$A41,Sabotagetyp!$C:$C,"Förkryssade/överstrukna")</f>
        <v>0</v>
      </c>
      <c r="I41" s="16" t="n">
        <f aca="false">COUNTIFS(Sabotagetyp!$B:$B,$A41,Sabotagetyp!$C:$C,"Omplacerade/flyttade (riktning ej specificerad)")</f>
        <v>0</v>
      </c>
      <c r="J41" s="16" t="n">
        <f aca="false">COUNTIFS(Sabotagetyp!$B:$B,$A41,Sabotagetyp!$C:$C,"Vandaliserade/förstörda (ospecificerat)")</f>
        <v>0</v>
      </c>
      <c r="K41" s="16" t="n">
        <f aca="false">COUNTIFS(Sabotagetyp!$B:$B,$A41,Sabotagetyp!$C:$C,"Kastade/nedslängda")</f>
        <v>0</v>
      </c>
      <c r="L41" s="16" t="n">
        <f aca="false">COUNTIFS(Sabotagetyp!$B:$B,$A41,Sabotagetyp!$C:$C,"Klottrade")</f>
        <v>0</v>
      </c>
      <c r="M41" s="16" t="n">
        <f aca="false">SUM(B41:L41)</f>
        <v>1</v>
      </c>
    </row>
    <row r="42" customFormat="false" ht="15" hidden="false" customHeight="false" outlineLevel="0" collapsed="false">
      <c r="A42" s="24" t="s">
        <v>1161</v>
      </c>
      <c r="B42" s="16" t="n">
        <f aca="false">COUNTIFS(Sabotagetyp!$B:$B,$A42,Sabotagetyp!$C:$C,"Placerade framför/bakom ett annat partis valsedlar")</f>
        <v>0</v>
      </c>
      <c r="C42" s="16" t="n">
        <f aca="false">COUNTIFS(Sabotagetyp!$B:$B,$A42,Sabotagetyp!$C:$C,"Saknades/försvunna/bortplockade (okänd orsak)")</f>
        <v>1</v>
      </c>
      <c r="D42" s="16" t="n">
        <f aca="false">COUNTIFS(Sabotagetyp!$B:$B,$A42,Sabotagetyp!$C:$C,"Stulna / kategoriserat som stöld")</f>
        <v>0</v>
      </c>
      <c r="E42" s="16" t="n">
        <f aca="false">COUNTIFS(Sabotagetyp!$B:$B,$A42,Sabotagetyp!$C:$C,"Gömda/dolda")</f>
        <v>0</v>
      </c>
      <c r="F42" s="16" t="n">
        <f aca="false">COUNTIFS(Sabotagetyp!$B:$B,$A42,Sabotagetyp!$C:$C,"Bytte plats med ett annat partis valsedlar")</f>
        <v>0</v>
      </c>
      <c r="G42" s="16" t="n">
        <f aca="false">COUNTIFS(Sabotagetyp!$B:$B,$A42,Sabotagetyp!$C:$C,"Vända fel håll (upp-och-ner / bak-och-fram)")</f>
        <v>0</v>
      </c>
      <c r="H42" s="16" t="n">
        <f aca="false">COUNTIFS(Sabotagetyp!$B:$B,$A42,Sabotagetyp!$C:$C,"Förkryssade/överstrukna")</f>
        <v>0</v>
      </c>
      <c r="I42" s="16" t="n">
        <f aca="false">COUNTIFS(Sabotagetyp!$B:$B,$A42,Sabotagetyp!$C:$C,"Omplacerade/flyttade (riktning ej specificerad)")</f>
        <v>0</v>
      </c>
      <c r="J42" s="16" t="n">
        <f aca="false">COUNTIFS(Sabotagetyp!$B:$B,$A42,Sabotagetyp!$C:$C,"Vandaliserade/förstörda (ospecificerat)")</f>
        <v>0</v>
      </c>
      <c r="K42" s="16" t="n">
        <f aca="false">COUNTIFS(Sabotagetyp!$B:$B,$A42,Sabotagetyp!$C:$C,"Kastade/nedslängda")</f>
        <v>0</v>
      </c>
      <c r="L42" s="16" t="n">
        <f aca="false">COUNTIFS(Sabotagetyp!$B:$B,$A42,Sabotagetyp!$C:$C,"Klottrade")</f>
        <v>0</v>
      </c>
      <c r="M42" s="16" t="n">
        <f aca="false">SUM(B42:L42)</f>
        <v>1</v>
      </c>
    </row>
    <row r="43" customFormat="false" ht="15" hidden="false" customHeight="false" outlineLevel="0" collapsed="false">
      <c r="A43" s="24" t="s">
        <v>3224</v>
      </c>
      <c r="B43" s="16" t="n">
        <f aca="false">COUNTIFS(Sabotagetyp!$B:$B,$A43,Sabotagetyp!$C:$C,"Placerade framför/bakom ett annat partis valsedlar")</f>
        <v>1</v>
      </c>
      <c r="C43" s="16" t="n">
        <f aca="false">COUNTIFS(Sabotagetyp!$B:$B,$A43,Sabotagetyp!$C:$C,"Saknades/försvunna/bortplockade (okänd orsak)")</f>
        <v>0</v>
      </c>
      <c r="D43" s="16" t="n">
        <f aca="false">COUNTIFS(Sabotagetyp!$B:$B,$A43,Sabotagetyp!$C:$C,"Stulna / kategoriserat som stöld")</f>
        <v>0</v>
      </c>
      <c r="E43" s="16" t="n">
        <f aca="false">COUNTIFS(Sabotagetyp!$B:$B,$A43,Sabotagetyp!$C:$C,"Gömda/dolda")</f>
        <v>0</v>
      </c>
      <c r="F43" s="16" t="n">
        <f aca="false">COUNTIFS(Sabotagetyp!$B:$B,$A43,Sabotagetyp!$C:$C,"Bytte plats med ett annat partis valsedlar")</f>
        <v>0</v>
      </c>
      <c r="G43" s="16" t="n">
        <f aca="false">COUNTIFS(Sabotagetyp!$B:$B,$A43,Sabotagetyp!$C:$C,"Vända fel håll (upp-och-ner / bak-och-fram)")</f>
        <v>0</v>
      </c>
      <c r="H43" s="16" t="n">
        <f aca="false">COUNTIFS(Sabotagetyp!$B:$B,$A43,Sabotagetyp!$C:$C,"Förkryssade/överstrukna")</f>
        <v>0</v>
      </c>
      <c r="I43" s="16" t="n">
        <f aca="false">COUNTIFS(Sabotagetyp!$B:$B,$A43,Sabotagetyp!$C:$C,"Omplacerade/flyttade (riktning ej specificerad)")</f>
        <v>0</v>
      </c>
      <c r="J43" s="16" t="n">
        <f aca="false">COUNTIFS(Sabotagetyp!$B:$B,$A43,Sabotagetyp!$C:$C,"Vandaliserade/förstörda (ospecificerat)")</f>
        <v>0</v>
      </c>
      <c r="K43" s="16" t="n">
        <f aca="false">COUNTIFS(Sabotagetyp!$B:$B,$A43,Sabotagetyp!$C:$C,"Kastade/nedslängda")</f>
        <v>0</v>
      </c>
      <c r="L43" s="16" t="n">
        <f aca="false">COUNTIFS(Sabotagetyp!$B:$B,$A43,Sabotagetyp!$C:$C,"Klottrade")</f>
        <v>0</v>
      </c>
      <c r="M43" s="16" t="n">
        <f aca="false">SUM(B43:L43)</f>
        <v>1</v>
      </c>
    </row>
    <row r="44" customFormat="false" ht="15" hidden="false" customHeight="false" outlineLevel="0" collapsed="false">
      <c r="A44" s="24" t="s">
        <v>2103</v>
      </c>
      <c r="B44" s="16" t="n">
        <f aca="false">COUNTIFS(Sabotagetyp!$B:$B,$A44,Sabotagetyp!$C:$C,"Placerade framför/bakom ett annat partis valsedlar")</f>
        <v>1</v>
      </c>
      <c r="C44" s="16" t="n">
        <f aca="false">COUNTIFS(Sabotagetyp!$B:$B,$A44,Sabotagetyp!$C:$C,"Saknades/försvunna/bortplockade (okänd orsak)")</f>
        <v>0</v>
      </c>
      <c r="D44" s="16" t="n">
        <f aca="false">COUNTIFS(Sabotagetyp!$B:$B,$A44,Sabotagetyp!$C:$C,"Stulna / kategoriserat som stöld")</f>
        <v>0</v>
      </c>
      <c r="E44" s="16" t="n">
        <f aca="false">COUNTIFS(Sabotagetyp!$B:$B,$A44,Sabotagetyp!$C:$C,"Gömda/dolda")</f>
        <v>0</v>
      </c>
      <c r="F44" s="16" t="n">
        <f aca="false">COUNTIFS(Sabotagetyp!$B:$B,$A44,Sabotagetyp!$C:$C,"Bytte plats med ett annat partis valsedlar")</f>
        <v>0</v>
      </c>
      <c r="G44" s="16" t="n">
        <f aca="false">COUNTIFS(Sabotagetyp!$B:$B,$A44,Sabotagetyp!$C:$C,"Vända fel håll (upp-och-ner / bak-och-fram)")</f>
        <v>0</v>
      </c>
      <c r="H44" s="16" t="n">
        <f aca="false">COUNTIFS(Sabotagetyp!$B:$B,$A44,Sabotagetyp!$C:$C,"Förkryssade/överstrukna")</f>
        <v>0</v>
      </c>
      <c r="I44" s="16" t="n">
        <f aca="false">COUNTIFS(Sabotagetyp!$B:$B,$A44,Sabotagetyp!$C:$C,"Omplacerade/flyttade (riktning ej specificerad)")</f>
        <v>0</v>
      </c>
      <c r="J44" s="16" t="n">
        <f aca="false">COUNTIFS(Sabotagetyp!$B:$B,$A44,Sabotagetyp!$C:$C,"Vandaliserade/förstörda (ospecificerat)")</f>
        <v>0</v>
      </c>
      <c r="K44" s="16" t="n">
        <f aca="false">COUNTIFS(Sabotagetyp!$B:$B,$A44,Sabotagetyp!$C:$C,"Kastade/nedslängda")</f>
        <v>0</v>
      </c>
      <c r="L44" s="16" t="n">
        <f aca="false">COUNTIFS(Sabotagetyp!$B:$B,$A44,Sabotagetyp!$C:$C,"Klottrade")</f>
        <v>0</v>
      </c>
      <c r="M44" s="16" t="n">
        <f aca="false">SUM(B44:L44)</f>
        <v>1</v>
      </c>
    </row>
    <row r="46" customFormat="false" ht="23.85" hidden="false" customHeight="true" outlineLevel="0" collapsed="false">
      <c r="A46" s="14" t="s">
        <v>4221</v>
      </c>
      <c r="B46" s="14"/>
      <c r="C46" s="14"/>
      <c r="D46" s="14"/>
      <c r="E46" s="14"/>
      <c r="F46" s="14"/>
      <c r="G46" s="14"/>
      <c r="H46" s="14"/>
      <c r="I46" s="14"/>
      <c r="J46" s="14"/>
      <c r="K46" s="14"/>
      <c r="L46" s="14"/>
      <c r="M46" s="14"/>
    </row>
  </sheetData>
  <autoFilter ref="A4:M44"/>
  <mergeCells count="1">
    <mergeCell ref="A46:M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4"/>
    <col collapsed="false" customWidth="true" hidden="false" outlineLevel="0" max="4" min="4" style="0" width="14"/>
    <col collapsed="false" customWidth="true" hidden="false" outlineLevel="0" max="5" min="5" style="0" width="12"/>
  </cols>
  <sheetData>
    <row r="1" customFormat="false" ht="17.35" hidden="false" customHeight="false" outlineLevel="0" collapsed="false">
      <c r="A1" s="13" t="s">
        <v>4222</v>
      </c>
    </row>
    <row r="2" customFormat="false" ht="54.75" hidden="false" customHeight="true" outlineLevel="0" collapsed="false">
      <c r="A2" s="14" t="s">
        <v>4223</v>
      </c>
      <c r="B2" s="14"/>
      <c r="C2" s="14"/>
      <c r="D2" s="14"/>
      <c r="E2" s="14"/>
    </row>
    <row r="4" customFormat="false" ht="30" hidden="false" customHeight="true" outlineLevel="0" collapsed="false">
      <c r="A4" s="6" t="s">
        <v>4180</v>
      </c>
      <c r="B4" s="6" t="s">
        <v>4224</v>
      </c>
      <c r="C4" s="6" t="s">
        <v>4225</v>
      </c>
      <c r="D4" s="6" t="s">
        <v>4226</v>
      </c>
      <c r="E4" s="6" t="s">
        <v>4220</v>
      </c>
    </row>
    <row r="5" customFormat="false" ht="15" hidden="false" customHeight="false" outlineLevel="0" collapsed="false">
      <c r="A5" s="15" t="s">
        <v>83</v>
      </c>
      <c r="B5" s="16" t="n">
        <f aca="false">COUNTIFS(Sabotagetyp!$B:$B,$A5,Sabotagetyp!$C:$C,"Placerade framför/bakom ett annat partis valsedlar")+COUNTIFS(Sabotagetyp!$B:$B,$A5,Sabotagetyp!$C:$C,"Omplacerade/flyttade (riktning ej specificerad)")</f>
        <v>94</v>
      </c>
      <c r="C5" s="16" t="n">
        <f aca="false">COUNTIFS(Sabotagetyp!$B:$B,$A5,Sabotagetyp!$C:$C,"Saknades/försvunna/bortplockade (okänd orsak)")+COUNTIFS(Sabotagetyp!$B:$B,$A5,Sabotagetyp!$C:$C,"Stulna / kategoriserat som stöld")+COUNTIFS(Sabotagetyp!$B:$B,$A5,Sabotagetyp!$C:$C,"Gömda/dolda")+COUNTIFS(Sabotagetyp!$B:$B,$A5,Sabotagetyp!$C:$C,"Vandaliserade/förstörda (ospecificerat)")+COUNTIFS(Sabotagetyp!$B:$B,$A5,Sabotagetyp!$C:$C,"Kastade/nedslängda")+COUNTIFS(Sabotagetyp!$B:$B,$A5,Sabotagetyp!$C:$C,"Förkryssade/överstrukna")+COUNTIFS(Sabotagetyp!$B:$B,$A5,Sabotagetyp!$C:$C,"Klottrade")</f>
        <v>170</v>
      </c>
      <c r="D5" s="16" t="n">
        <f aca="false">COUNTIFS(Sabotagetyp!$B:$B,$A5,Sabotagetyp!$C:$C,"Vända fel håll (upp-och-ner / bak-och-fram)")</f>
        <v>18</v>
      </c>
      <c r="E5" s="16" t="n">
        <f aca="false">SUM(B5:D5)</f>
        <v>282</v>
      </c>
    </row>
    <row r="6" customFormat="false" ht="15" hidden="false" customHeight="false" outlineLevel="0" collapsed="false">
      <c r="A6" s="17" t="s">
        <v>144</v>
      </c>
      <c r="B6" s="16" t="n">
        <f aca="false">COUNTIFS(Sabotagetyp!$B:$B,$A6,Sabotagetyp!$C:$C,"Placerade framför/bakom ett annat partis valsedlar")+COUNTIFS(Sabotagetyp!$B:$B,$A6,Sabotagetyp!$C:$C,"Omplacerade/flyttade (riktning ej specificerad)")</f>
        <v>94</v>
      </c>
      <c r="C6" s="16" t="n">
        <f aca="false">COUNTIFS(Sabotagetyp!$B:$B,$A6,Sabotagetyp!$C:$C,"Saknades/försvunna/bortplockade (okänd orsak)")+COUNTIFS(Sabotagetyp!$B:$B,$A6,Sabotagetyp!$C:$C,"Stulna / kategoriserat som stöld")+COUNTIFS(Sabotagetyp!$B:$B,$A6,Sabotagetyp!$C:$C,"Gömda/dolda")+COUNTIFS(Sabotagetyp!$B:$B,$A6,Sabotagetyp!$C:$C,"Vandaliserade/förstörda (ospecificerat)")+COUNTIFS(Sabotagetyp!$B:$B,$A6,Sabotagetyp!$C:$C,"Kastade/nedslängda")+COUNTIFS(Sabotagetyp!$B:$B,$A6,Sabotagetyp!$C:$C,"Förkryssade/överstrukna")+COUNTIFS(Sabotagetyp!$B:$B,$A6,Sabotagetyp!$C:$C,"Klottrade")</f>
        <v>119</v>
      </c>
      <c r="D6" s="16" t="n">
        <f aca="false">COUNTIFS(Sabotagetyp!$B:$B,$A6,Sabotagetyp!$C:$C,"Vända fel håll (upp-och-ner / bak-och-fram)")</f>
        <v>5</v>
      </c>
      <c r="E6" s="16" t="n">
        <f aca="false">SUM(B6:D6)</f>
        <v>218</v>
      </c>
    </row>
    <row r="7" customFormat="false" ht="15" hidden="false" customHeight="false" outlineLevel="0" collapsed="false">
      <c r="A7" s="18" t="s">
        <v>110</v>
      </c>
      <c r="B7" s="16" t="n">
        <f aca="false">COUNTIFS(Sabotagetyp!$B:$B,$A7,Sabotagetyp!$C:$C,"Placerade framför/bakom ett annat partis valsedlar")+COUNTIFS(Sabotagetyp!$B:$B,$A7,Sabotagetyp!$C:$C,"Omplacerade/flyttade (riktning ej specificerad)")</f>
        <v>118</v>
      </c>
      <c r="C7" s="16" t="n">
        <f aca="false">COUNTIFS(Sabotagetyp!$B:$B,$A7,Sabotagetyp!$C:$C,"Saknades/försvunna/bortplockade (okänd orsak)")+COUNTIFS(Sabotagetyp!$B:$B,$A7,Sabotagetyp!$C:$C,"Stulna / kategoriserat som stöld")+COUNTIFS(Sabotagetyp!$B:$B,$A7,Sabotagetyp!$C:$C,"Gömda/dolda")+COUNTIFS(Sabotagetyp!$B:$B,$A7,Sabotagetyp!$C:$C,"Vandaliserade/förstörda (ospecificerat)")+COUNTIFS(Sabotagetyp!$B:$B,$A7,Sabotagetyp!$C:$C,"Kastade/nedslängda")+COUNTIFS(Sabotagetyp!$B:$B,$A7,Sabotagetyp!$C:$C,"Förkryssade/överstrukna")+COUNTIFS(Sabotagetyp!$B:$B,$A7,Sabotagetyp!$C:$C,"Klottrade")</f>
        <v>70</v>
      </c>
      <c r="D7" s="16" t="n">
        <f aca="false">COUNTIFS(Sabotagetyp!$B:$B,$A7,Sabotagetyp!$C:$C,"Vända fel håll (upp-och-ner / bak-och-fram)")</f>
        <v>7</v>
      </c>
      <c r="E7" s="16" t="n">
        <f aca="false">SUM(B7:D7)</f>
        <v>195</v>
      </c>
    </row>
    <row r="8" customFormat="false" ht="15" hidden="false" customHeight="false" outlineLevel="0" collapsed="false">
      <c r="A8" s="19" t="s">
        <v>119</v>
      </c>
      <c r="B8" s="16" t="n">
        <f aca="false">COUNTIFS(Sabotagetyp!$B:$B,$A8,Sabotagetyp!$C:$C,"Placerade framför/bakom ett annat partis valsedlar")+COUNTIFS(Sabotagetyp!$B:$B,$A8,Sabotagetyp!$C:$C,"Omplacerade/flyttade (riktning ej specificerad)")</f>
        <v>51</v>
      </c>
      <c r="C8" s="16" t="n">
        <f aca="false">COUNTIFS(Sabotagetyp!$B:$B,$A8,Sabotagetyp!$C:$C,"Saknades/försvunna/bortplockade (okänd orsak)")+COUNTIFS(Sabotagetyp!$B:$B,$A8,Sabotagetyp!$C:$C,"Stulna / kategoriserat som stöld")+COUNTIFS(Sabotagetyp!$B:$B,$A8,Sabotagetyp!$C:$C,"Gömda/dolda")+COUNTIFS(Sabotagetyp!$B:$B,$A8,Sabotagetyp!$C:$C,"Vandaliserade/förstörda (ospecificerat)")+COUNTIFS(Sabotagetyp!$B:$B,$A8,Sabotagetyp!$C:$C,"Kastade/nedslängda")+COUNTIFS(Sabotagetyp!$B:$B,$A8,Sabotagetyp!$C:$C,"Förkryssade/överstrukna")+COUNTIFS(Sabotagetyp!$B:$B,$A8,Sabotagetyp!$C:$C,"Klottrade")</f>
        <v>89</v>
      </c>
      <c r="D8" s="16" t="n">
        <f aca="false">COUNTIFS(Sabotagetyp!$B:$B,$A8,Sabotagetyp!$C:$C,"Vända fel håll (upp-och-ner / bak-och-fram)")</f>
        <v>8</v>
      </c>
      <c r="E8" s="16" t="n">
        <f aca="false">SUM(B8:D8)</f>
        <v>148</v>
      </c>
    </row>
    <row r="9" customFormat="false" ht="15" hidden="false" customHeight="false" outlineLevel="0" collapsed="false">
      <c r="A9" s="20" t="s">
        <v>107</v>
      </c>
      <c r="B9" s="16" t="n">
        <f aca="false">COUNTIFS(Sabotagetyp!$B:$B,$A9,Sabotagetyp!$C:$C,"Placerade framför/bakom ett annat partis valsedlar")+COUNTIFS(Sabotagetyp!$B:$B,$A9,Sabotagetyp!$C:$C,"Omplacerade/flyttade (riktning ej specificerad)")</f>
        <v>44</v>
      </c>
      <c r="C9" s="16" t="n">
        <f aca="false">COUNTIFS(Sabotagetyp!$B:$B,$A9,Sabotagetyp!$C:$C,"Saknades/försvunna/bortplockade (okänd orsak)")+COUNTIFS(Sabotagetyp!$B:$B,$A9,Sabotagetyp!$C:$C,"Stulna / kategoriserat som stöld")+COUNTIFS(Sabotagetyp!$B:$B,$A9,Sabotagetyp!$C:$C,"Gömda/dolda")+COUNTIFS(Sabotagetyp!$B:$B,$A9,Sabotagetyp!$C:$C,"Vandaliserade/förstörda (ospecificerat)")+COUNTIFS(Sabotagetyp!$B:$B,$A9,Sabotagetyp!$C:$C,"Kastade/nedslängda")+COUNTIFS(Sabotagetyp!$B:$B,$A9,Sabotagetyp!$C:$C,"Förkryssade/överstrukna")+COUNTIFS(Sabotagetyp!$B:$B,$A9,Sabotagetyp!$C:$C,"Klottrade")</f>
        <v>32</v>
      </c>
      <c r="D9" s="16" t="n">
        <f aca="false">COUNTIFS(Sabotagetyp!$B:$B,$A9,Sabotagetyp!$C:$C,"Vända fel håll (upp-och-ner / bak-och-fram)")</f>
        <v>6</v>
      </c>
      <c r="E9" s="16" t="n">
        <f aca="false">SUM(B9:D9)</f>
        <v>82</v>
      </c>
    </row>
    <row r="10" customFormat="false" ht="15" hidden="false" customHeight="false" outlineLevel="0" collapsed="false">
      <c r="A10" s="22" t="s">
        <v>92</v>
      </c>
      <c r="B10" s="16" t="n">
        <f aca="false">COUNTIFS(Sabotagetyp!$B:$B,$A10,Sabotagetyp!$C:$C,"Placerade framför/bakom ett annat partis valsedlar")+COUNTIFS(Sabotagetyp!$B:$B,$A10,Sabotagetyp!$C:$C,"Omplacerade/flyttade (riktning ej specificerad)")</f>
        <v>43</v>
      </c>
      <c r="C10" s="16" t="n">
        <f aca="false">COUNTIFS(Sabotagetyp!$B:$B,$A10,Sabotagetyp!$C:$C,"Saknades/försvunna/bortplockade (okänd orsak)")+COUNTIFS(Sabotagetyp!$B:$B,$A10,Sabotagetyp!$C:$C,"Stulna / kategoriserat som stöld")+COUNTIFS(Sabotagetyp!$B:$B,$A10,Sabotagetyp!$C:$C,"Gömda/dolda")+COUNTIFS(Sabotagetyp!$B:$B,$A10,Sabotagetyp!$C:$C,"Vandaliserade/förstörda (ospecificerat)")+COUNTIFS(Sabotagetyp!$B:$B,$A10,Sabotagetyp!$C:$C,"Kastade/nedslängda")+COUNTIFS(Sabotagetyp!$B:$B,$A10,Sabotagetyp!$C:$C,"Förkryssade/överstrukna")+COUNTIFS(Sabotagetyp!$B:$B,$A10,Sabotagetyp!$C:$C,"Klottrade")</f>
        <v>31</v>
      </c>
      <c r="D10" s="16" t="n">
        <f aca="false">COUNTIFS(Sabotagetyp!$B:$B,$A10,Sabotagetyp!$C:$C,"Vända fel håll (upp-och-ner / bak-och-fram)")</f>
        <v>0</v>
      </c>
      <c r="E10" s="16" t="n">
        <f aca="false">SUM(B10:D10)</f>
        <v>74</v>
      </c>
    </row>
    <row r="11" customFormat="false" ht="15" hidden="false" customHeight="false" outlineLevel="0" collapsed="false">
      <c r="A11" s="21" t="s">
        <v>147</v>
      </c>
      <c r="B11" s="16" t="n">
        <f aca="false">COUNTIFS(Sabotagetyp!$B:$B,$A11,Sabotagetyp!$C:$C,"Placerade framför/bakom ett annat partis valsedlar")+COUNTIFS(Sabotagetyp!$B:$B,$A11,Sabotagetyp!$C:$C,"Omplacerade/flyttade (riktning ej specificerad)")</f>
        <v>30</v>
      </c>
      <c r="C11" s="16" t="n">
        <f aca="false">COUNTIFS(Sabotagetyp!$B:$B,$A11,Sabotagetyp!$C:$C,"Saknades/försvunna/bortplockade (okänd orsak)")+COUNTIFS(Sabotagetyp!$B:$B,$A11,Sabotagetyp!$C:$C,"Stulna / kategoriserat som stöld")+COUNTIFS(Sabotagetyp!$B:$B,$A11,Sabotagetyp!$C:$C,"Gömda/dolda")+COUNTIFS(Sabotagetyp!$B:$B,$A11,Sabotagetyp!$C:$C,"Vandaliserade/förstörda (ospecificerat)")+COUNTIFS(Sabotagetyp!$B:$B,$A11,Sabotagetyp!$C:$C,"Kastade/nedslängda")+COUNTIFS(Sabotagetyp!$B:$B,$A11,Sabotagetyp!$C:$C,"Förkryssade/överstrukna")+COUNTIFS(Sabotagetyp!$B:$B,$A11,Sabotagetyp!$C:$C,"Klottrade")</f>
        <v>39</v>
      </c>
      <c r="D11" s="16" t="n">
        <f aca="false">COUNTIFS(Sabotagetyp!$B:$B,$A11,Sabotagetyp!$C:$C,"Vända fel håll (upp-och-ner / bak-och-fram)")</f>
        <v>2</v>
      </c>
      <c r="E11" s="16" t="n">
        <f aca="false">SUM(B11:D11)</f>
        <v>71</v>
      </c>
    </row>
    <row r="12" customFormat="false" ht="15" hidden="false" customHeight="false" outlineLevel="0" collapsed="false">
      <c r="A12" s="23" t="s">
        <v>91</v>
      </c>
      <c r="B12" s="16" t="n">
        <f aca="false">COUNTIFS(Sabotagetyp!$B:$B,$A12,Sabotagetyp!$C:$C,"Placerade framför/bakom ett annat partis valsedlar")+COUNTIFS(Sabotagetyp!$B:$B,$A12,Sabotagetyp!$C:$C,"Omplacerade/flyttade (riktning ej specificerad)")</f>
        <v>31</v>
      </c>
      <c r="C12" s="16" t="n">
        <f aca="false">COUNTIFS(Sabotagetyp!$B:$B,$A12,Sabotagetyp!$C:$C,"Saknades/försvunna/bortplockade (okänd orsak)")+COUNTIFS(Sabotagetyp!$B:$B,$A12,Sabotagetyp!$C:$C,"Stulna / kategoriserat som stöld")+COUNTIFS(Sabotagetyp!$B:$B,$A12,Sabotagetyp!$C:$C,"Gömda/dolda")+COUNTIFS(Sabotagetyp!$B:$B,$A12,Sabotagetyp!$C:$C,"Vandaliserade/förstörda (ospecificerat)")+COUNTIFS(Sabotagetyp!$B:$B,$A12,Sabotagetyp!$C:$C,"Kastade/nedslängda")+COUNTIFS(Sabotagetyp!$B:$B,$A12,Sabotagetyp!$C:$C,"Förkryssade/överstrukna")+COUNTIFS(Sabotagetyp!$B:$B,$A12,Sabotagetyp!$C:$C,"Klottrade")</f>
        <v>31</v>
      </c>
      <c r="D12" s="16" t="n">
        <f aca="false">COUNTIFS(Sabotagetyp!$B:$B,$A12,Sabotagetyp!$C:$C,"Vända fel håll (upp-och-ner / bak-och-fram)")</f>
        <v>1</v>
      </c>
      <c r="E12" s="16" t="n">
        <f aca="false">SUM(B12:D12)</f>
        <v>63</v>
      </c>
    </row>
    <row r="13" customFormat="false" ht="15" hidden="false" customHeight="false" outlineLevel="0" collapsed="false">
      <c r="A13" s="24" t="s">
        <v>118</v>
      </c>
      <c r="B13" s="16" t="n">
        <f aca="false">COUNTIFS(Sabotagetyp!$B:$B,$A13,Sabotagetyp!$C:$C,"Placerade framför/bakom ett annat partis valsedlar")+COUNTIFS(Sabotagetyp!$B:$B,$A13,Sabotagetyp!$C:$C,"Omplacerade/flyttade (riktning ej specificerad)")</f>
        <v>20</v>
      </c>
      <c r="C13" s="16" t="n">
        <f aca="false">COUNTIFS(Sabotagetyp!$B:$B,$A13,Sabotagetyp!$C:$C,"Saknades/försvunna/bortplockade (okänd orsak)")+COUNTIFS(Sabotagetyp!$B:$B,$A13,Sabotagetyp!$C:$C,"Stulna / kategoriserat som stöld")+COUNTIFS(Sabotagetyp!$B:$B,$A13,Sabotagetyp!$C:$C,"Gömda/dolda")+COUNTIFS(Sabotagetyp!$B:$B,$A13,Sabotagetyp!$C:$C,"Vandaliserade/förstörda (ospecificerat)")+COUNTIFS(Sabotagetyp!$B:$B,$A13,Sabotagetyp!$C:$C,"Kastade/nedslängda")+COUNTIFS(Sabotagetyp!$B:$B,$A13,Sabotagetyp!$C:$C,"Förkryssade/överstrukna")+COUNTIFS(Sabotagetyp!$B:$B,$A13,Sabotagetyp!$C:$C,"Klottrade")</f>
        <v>25</v>
      </c>
      <c r="D13" s="16" t="n">
        <f aca="false">COUNTIFS(Sabotagetyp!$B:$B,$A13,Sabotagetyp!$C:$C,"Vända fel håll (upp-och-ner / bak-och-fram)")</f>
        <v>2</v>
      </c>
      <c r="E13" s="16" t="n">
        <f aca="false">SUM(B13:D13)</f>
        <v>47</v>
      </c>
    </row>
    <row r="14" customFormat="false" ht="15" hidden="false" customHeight="false" outlineLevel="0" collapsed="false">
      <c r="A14" s="24" t="s">
        <v>96</v>
      </c>
      <c r="B14" s="16" t="n">
        <f aca="false">COUNTIFS(Sabotagetyp!$B:$B,$A14,Sabotagetyp!$C:$C,"Placerade framför/bakom ett annat partis valsedlar")+COUNTIFS(Sabotagetyp!$B:$B,$A14,Sabotagetyp!$C:$C,"Omplacerade/flyttade (riktning ej specificerad)")</f>
        <v>11</v>
      </c>
      <c r="C14" s="16" t="n">
        <f aca="false">COUNTIFS(Sabotagetyp!$B:$B,$A14,Sabotagetyp!$C:$C,"Saknades/försvunna/bortplockade (okänd orsak)")+COUNTIFS(Sabotagetyp!$B:$B,$A14,Sabotagetyp!$C:$C,"Stulna / kategoriserat som stöld")+COUNTIFS(Sabotagetyp!$B:$B,$A14,Sabotagetyp!$C:$C,"Gömda/dolda")+COUNTIFS(Sabotagetyp!$B:$B,$A14,Sabotagetyp!$C:$C,"Vandaliserade/förstörda (ospecificerat)")+COUNTIFS(Sabotagetyp!$B:$B,$A14,Sabotagetyp!$C:$C,"Kastade/nedslängda")+COUNTIFS(Sabotagetyp!$B:$B,$A14,Sabotagetyp!$C:$C,"Förkryssade/överstrukna")+COUNTIFS(Sabotagetyp!$B:$B,$A14,Sabotagetyp!$C:$C,"Klottrade")</f>
        <v>26</v>
      </c>
      <c r="D14" s="16" t="n">
        <f aca="false">COUNTIFS(Sabotagetyp!$B:$B,$A14,Sabotagetyp!$C:$C,"Vända fel håll (upp-och-ner / bak-och-fram)")</f>
        <v>5</v>
      </c>
      <c r="E14" s="16" t="n">
        <f aca="false">SUM(B14:D14)</f>
        <v>42</v>
      </c>
    </row>
    <row r="15" customFormat="false" ht="15" hidden="false" customHeight="false" outlineLevel="0" collapsed="false">
      <c r="A15" s="24" t="s">
        <v>578</v>
      </c>
      <c r="B15" s="16" t="n">
        <f aca="false">COUNTIFS(Sabotagetyp!$B:$B,$A15,Sabotagetyp!$C:$C,"Placerade framför/bakom ett annat partis valsedlar")+COUNTIFS(Sabotagetyp!$B:$B,$A15,Sabotagetyp!$C:$C,"Omplacerade/flyttade (riktning ej specificerad)")</f>
        <v>11</v>
      </c>
      <c r="C15" s="16" t="n">
        <f aca="false">COUNTIFS(Sabotagetyp!$B:$B,$A15,Sabotagetyp!$C:$C,"Saknades/försvunna/bortplockade (okänd orsak)")+COUNTIFS(Sabotagetyp!$B:$B,$A15,Sabotagetyp!$C:$C,"Stulna / kategoriserat som stöld")+COUNTIFS(Sabotagetyp!$B:$B,$A15,Sabotagetyp!$C:$C,"Gömda/dolda")+COUNTIFS(Sabotagetyp!$B:$B,$A15,Sabotagetyp!$C:$C,"Vandaliserade/förstörda (ospecificerat)")+COUNTIFS(Sabotagetyp!$B:$B,$A15,Sabotagetyp!$C:$C,"Kastade/nedslängda")+COUNTIFS(Sabotagetyp!$B:$B,$A15,Sabotagetyp!$C:$C,"Förkryssade/överstrukna")+COUNTIFS(Sabotagetyp!$B:$B,$A15,Sabotagetyp!$C:$C,"Klottrade")</f>
        <v>19</v>
      </c>
      <c r="D15" s="16" t="n">
        <f aca="false">COUNTIFS(Sabotagetyp!$B:$B,$A15,Sabotagetyp!$C:$C,"Vända fel håll (upp-och-ner / bak-och-fram)")</f>
        <v>1</v>
      </c>
      <c r="E15" s="16" t="n">
        <f aca="false">SUM(B15:D15)</f>
        <v>31</v>
      </c>
    </row>
    <row r="16" customFormat="false" ht="15" hidden="false" customHeight="false" outlineLevel="0" collapsed="false">
      <c r="A16" s="24" t="s">
        <v>650</v>
      </c>
      <c r="B16" s="16" t="n">
        <f aca="false">COUNTIFS(Sabotagetyp!$B:$B,$A16,Sabotagetyp!$C:$C,"Placerade framför/bakom ett annat partis valsedlar")+COUNTIFS(Sabotagetyp!$B:$B,$A16,Sabotagetyp!$C:$C,"Omplacerade/flyttade (riktning ej specificerad)")</f>
        <v>12</v>
      </c>
      <c r="C16" s="16" t="n">
        <f aca="false">COUNTIFS(Sabotagetyp!$B:$B,$A16,Sabotagetyp!$C:$C,"Saknades/försvunna/bortplockade (okänd orsak)")+COUNTIFS(Sabotagetyp!$B:$B,$A16,Sabotagetyp!$C:$C,"Stulna / kategoriserat som stöld")+COUNTIFS(Sabotagetyp!$B:$B,$A16,Sabotagetyp!$C:$C,"Gömda/dolda")+COUNTIFS(Sabotagetyp!$B:$B,$A16,Sabotagetyp!$C:$C,"Vandaliserade/förstörda (ospecificerat)")+COUNTIFS(Sabotagetyp!$B:$B,$A16,Sabotagetyp!$C:$C,"Kastade/nedslängda")+COUNTIFS(Sabotagetyp!$B:$B,$A16,Sabotagetyp!$C:$C,"Förkryssade/överstrukna")+COUNTIFS(Sabotagetyp!$B:$B,$A16,Sabotagetyp!$C:$C,"Klottrade")</f>
        <v>8</v>
      </c>
      <c r="D16" s="16" t="n">
        <f aca="false">COUNTIFS(Sabotagetyp!$B:$B,$A16,Sabotagetyp!$C:$C,"Vända fel håll (upp-och-ner / bak-och-fram)")</f>
        <v>0</v>
      </c>
      <c r="E16" s="16" t="n">
        <f aca="false">SUM(B16:D16)</f>
        <v>20</v>
      </c>
    </row>
    <row r="17" customFormat="false" ht="15" hidden="false" customHeight="false" outlineLevel="0" collapsed="false">
      <c r="A17" s="24" t="s">
        <v>239</v>
      </c>
      <c r="B17" s="16" t="n">
        <f aca="false">COUNTIFS(Sabotagetyp!$B:$B,$A17,Sabotagetyp!$C:$C,"Placerade framför/bakom ett annat partis valsedlar")+COUNTIFS(Sabotagetyp!$B:$B,$A17,Sabotagetyp!$C:$C,"Omplacerade/flyttade (riktning ej specificerad)")</f>
        <v>11</v>
      </c>
      <c r="C17" s="16" t="n">
        <f aca="false">COUNTIFS(Sabotagetyp!$B:$B,$A17,Sabotagetyp!$C:$C,"Saknades/försvunna/bortplockade (okänd orsak)")+COUNTIFS(Sabotagetyp!$B:$B,$A17,Sabotagetyp!$C:$C,"Stulna / kategoriserat som stöld")+COUNTIFS(Sabotagetyp!$B:$B,$A17,Sabotagetyp!$C:$C,"Gömda/dolda")+COUNTIFS(Sabotagetyp!$B:$B,$A17,Sabotagetyp!$C:$C,"Vandaliserade/förstörda (ospecificerat)")+COUNTIFS(Sabotagetyp!$B:$B,$A17,Sabotagetyp!$C:$C,"Kastade/nedslängda")+COUNTIFS(Sabotagetyp!$B:$B,$A17,Sabotagetyp!$C:$C,"Förkryssade/överstrukna")+COUNTIFS(Sabotagetyp!$B:$B,$A17,Sabotagetyp!$C:$C,"Klottrade")</f>
        <v>7</v>
      </c>
      <c r="D17" s="16" t="n">
        <f aca="false">COUNTIFS(Sabotagetyp!$B:$B,$A17,Sabotagetyp!$C:$C,"Vända fel håll (upp-och-ner / bak-och-fram)")</f>
        <v>2</v>
      </c>
      <c r="E17" s="16" t="n">
        <f aca="false">SUM(B17:D17)</f>
        <v>20</v>
      </c>
    </row>
    <row r="18" customFormat="false" ht="15" hidden="false" customHeight="false" outlineLevel="0" collapsed="false">
      <c r="A18" s="24" t="s">
        <v>248</v>
      </c>
      <c r="B18" s="16" t="n">
        <f aca="false">COUNTIFS(Sabotagetyp!$B:$B,$A18,Sabotagetyp!$C:$C,"Placerade framför/bakom ett annat partis valsedlar")+COUNTIFS(Sabotagetyp!$B:$B,$A18,Sabotagetyp!$C:$C,"Omplacerade/flyttade (riktning ej specificerad)")</f>
        <v>3</v>
      </c>
      <c r="C18" s="16" t="n">
        <f aca="false">COUNTIFS(Sabotagetyp!$B:$B,$A18,Sabotagetyp!$C:$C,"Saknades/försvunna/bortplockade (okänd orsak)")+COUNTIFS(Sabotagetyp!$B:$B,$A18,Sabotagetyp!$C:$C,"Stulna / kategoriserat som stöld")+COUNTIFS(Sabotagetyp!$B:$B,$A18,Sabotagetyp!$C:$C,"Gömda/dolda")+COUNTIFS(Sabotagetyp!$B:$B,$A18,Sabotagetyp!$C:$C,"Vandaliserade/förstörda (ospecificerat)")+COUNTIFS(Sabotagetyp!$B:$B,$A18,Sabotagetyp!$C:$C,"Kastade/nedslängda")+COUNTIFS(Sabotagetyp!$B:$B,$A18,Sabotagetyp!$C:$C,"Förkryssade/överstrukna")+COUNTIFS(Sabotagetyp!$B:$B,$A18,Sabotagetyp!$C:$C,"Klottrade")</f>
        <v>15</v>
      </c>
      <c r="D18" s="16" t="n">
        <f aca="false">COUNTIFS(Sabotagetyp!$B:$B,$A18,Sabotagetyp!$C:$C,"Vända fel håll (upp-och-ner / bak-och-fram)")</f>
        <v>0</v>
      </c>
      <c r="E18" s="16" t="n">
        <f aca="false">SUM(B18:D18)</f>
        <v>18</v>
      </c>
    </row>
    <row r="19" customFormat="false" ht="15" hidden="false" customHeight="false" outlineLevel="0" collapsed="false">
      <c r="A19" s="24" t="s">
        <v>1487</v>
      </c>
      <c r="B19" s="16" t="n">
        <f aca="false">COUNTIFS(Sabotagetyp!$B:$B,$A19,Sabotagetyp!$C:$C,"Placerade framför/bakom ett annat partis valsedlar")+COUNTIFS(Sabotagetyp!$B:$B,$A19,Sabotagetyp!$C:$C,"Omplacerade/flyttade (riktning ej specificerad)")</f>
        <v>6</v>
      </c>
      <c r="C19" s="16" t="n">
        <f aca="false">COUNTIFS(Sabotagetyp!$B:$B,$A19,Sabotagetyp!$C:$C,"Saknades/försvunna/bortplockade (okänd orsak)")+COUNTIFS(Sabotagetyp!$B:$B,$A19,Sabotagetyp!$C:$C,"Stulna / kategoriserat som stöld")+COUNTIFS(Sabotagetyp!$B:$B,$A19,Sabotagetyp!$C:$C,"Gömda/dolda")+COUNTIFS(Sabotagetyp!$B:$B,$A19,Sabotagetyp!$C:$C,"Vandaliserade/förstörda (ospecificerat)")+COUNTIFS(Sabotagetyp!$B:$B,$A19,Sabotagetyp!$C:$C,"Kastade/nedslängda")+COUNTIFS(Sabotagetyp!$B:$B,$A19,Sabotagetyp!$C:$C,"Förkryssade/överstrukna")+COUNTIFS(Sabotagetyp!$B:$B,$A19,Sabotagetyp!$C:$C,"Klottrade")</f>
        <v>4</v>
      </c>
      <c r="D19" s="16" t="n">
        <f aca="false">COUNTIFS(Sabotagetyp!$B:$B,$A19,Sabotagetyp!$C:$C,"Vända fel håll (upp-och-ner / bak-och-fram)")</f>
        <v>0</v>
      </c>
      <c r="E19" s="16" t="n">
        <f aca="false">SUM(B19:D19)</f>
        <v>10</v>
      </c>
    </row>
    <row r="20" customFormat="false" ht="15" hidden="false" customHeight="false" outlineLevel="0" collapsed="false">
      <c r="A20" s="24" t="s">
        <v>183</v>
      </c>
      <c r="B20" s="16" t="n">
        <f aca="false">COUNTIFS(Sabotagetyp!$B:$B,$A20,Sabotagetyp!$C:$C,"Placerade framför/bakom ett annat partis valsedlar")+COUNTIFS(Sabotagetyp!$B:$B,$A20,Sabotagetyp!$C:$C,"Omplacerade/flyttade (riktning ej specificerad)")</f>
        <v>5</v>
      </c>
      <c r="C20" s="16" t="n">
        <f aca="false">COUNTIFS(Sabotagetyp!$B:$B,$A20,Sabotagetyp!$C:$C,"Saknades/försvunna/bortplockade (okänd orsak)")+COUNTIFS(Sabotagetyp!$B:$B,$A20,Sabotagetyp!$C:$C,"Stulna / kategoriserat som stöld")+COUNTIFS(Sabotagetyp!$B:$B,$A20,Sabotagetyp!$C:$C,"Gömda/dolda")+COUNTIFS(Sabotagetyp!$B:$B,$A20,Sabotagetyp!$C:$C,"Vandaliserade/förstörda (ospecificerat)")+COUNTIFS(Sabotagetyp!$B:$B,$A20,Sabotagetyp!$C:$C,"Kastade/nedslängda")+COUNTIFS(Sabotagetyp!$B:$B,$A20,Sabotagetyp!$C:$C,"Förkryssade/överstrukna")+COUNTIFS(Sabotagetyp!$B:$B,$A20,Sabotagetyp!$C:$C,"Klottrade")</f>
        <v>3</v>
      </c>
      <c r="D20" s="16" t="n">
        <f aca="false">COUNTIFS(Sabotagetyp!$B:$B,$A20,Sabotagetyp!$C:$C,"Vända fel håll (upp-och-ner / bak-och-fram)")</f>
        <v>0</v>
      </c>
      <c r="E20" s="16" t="n">
        <f aca="false">SUM(B20:D20)</f>
        <v>8</v>
      </c>
    </row>
    <row r="21" customFormat="false" ht="15" hidden="false" customHeight="false" outlineLevel="0" collapsed="false">
      <c r="A21" s="24" t="s">
        <v>320</v>
      </c>
      <c r="B21" s="16" t="n">
        <f aca="false">COUNTIFS(Sabotagetyp!$B:$B,$A21,Sabotagetyp!$C:$C,"Placerade framför/bakom ett annat partis valsedlar")+COUNTIFS(Sabotagetyp!$B:$B,$A21,Sabotagetyp!$C:$C,"Omplacerade/flyttade (riktning ej specificerad)")</f>
        <v>4</v>
      </c>
      <c r="C21" s="16" t="n">
        <f aca="false">COUNTIFS(Sabotagetyp!$B:$B,$A21,Sabotagetyp!$C:$C,"Saknades/försvunna/bortplockade (okänd orsak)")+COUNTIFS(Sabotagetyp!$B:$B,$A21,Sabotagetyp!$C:$C,"Stulna / kategoriserat som stöld")+COUNTIFS(Sabotagetyp!$B:$B,$A21,Sabotagetyp!$C:$C,"Gömda/dolda")+COUNTIFS(Sabotagetyp!$B:$B,$A21,Sabotagetyp!$C:$C,"Vandaliserade/förstörda (ospecificerat)")+COUNTIFS(Sabotagetyp!$B:$B,$A21,Sabotagetyp!$C:$C,"Kastade/nedslängda")+COUNTIFS(Sabotagetyp!$B:$B,$A21,Sabotagetyp!$C:$C,"Förkryssade/överstrukna")+COUNTIFS(Sabotagetyp!$B:$B,$A21,Sabotagetyp!$C:$C,"Klottrade")</f>
        <v>3</v>
      </c>
      <c r="D21" s="16" t="n">
        <f aca="false">COUNTIFS(Sabotagetyp!$B:$B,$A21,Sabotagetyp!$C:$C,"Vända fel håll (upp-och-ner / bak-och-fram)")</f>
        <v>0</v>
      </c>
      <c r="E21" s="16" t="n">
        <f aca="false">SUM(B21:D21)</f>
        <v>7</v>
      </c>
    </row>
    <row r="22" customFormat="false" ht="15" hidden="false" customHeight="false" outlineLevel="0" collapsed="false">
      <c r="A22" s="24" t="s">
        <v>1227</v>
      </c>
      <c r="B22" s="16" t="n">
        <f aca="false">COUNTIFS(Sabotagetyp!$B:$B,$A22,Sabotagetyp!$C:$C,"Placerade framför/bakom ett annat partis valsedlar")+COUNTIFS(Sabotagetyp!$B:$B,$A22,Sabotagetyp!$C:$C,"Omplacerade/flyttade (riktning ej specificerad)")</f>
        <v>3</v>
      </c>
      <c r="C22" s="16" t="n">
        <f aca="false">COUNTIFS(Sabotagetyp!$B:$B,$A22,Sabotagetyp!$C:$C,"Saknades/försvunna/bortplockade (okänd orsak)")+COUNTIFS(Sabotagetyp!$B:$B,$A22,Sabotagetyp!$C:$C,"Stulna / kategoriserat som stöld")+COUNTIFS(Sabotagetyp!$B:$B,$A22,Sabotagetyp!$C:$C,"Gömda/dolda")+COUNTIFS(Sabotagetyp!$B:$B,$A22,Sabotagetyp!$C:$C,"Vandaliserade/förstörda (ospecificerat)")+COUNTIFS(Sabotagetyp!$B:$B,$A22,Sabotagetyp!$C:$C,"Kastade/nedslängda")+COUNTIFS(Sabotagetyp!$B:$B,$A22,Sabotagetyp!$C:$C,"Förkryssade/överstrukna")+COUNTIFS(Sabotagetyp!$B:$B,$A22,Sabotagetyp!$C:$C,"Klottrade")</f>
        <v>3</v>
      </c>
      <c r="D22" s="16" t="n">
        <f aca="false">COUNTIFS(Sabotagetyp!$B:$B,$A22,Sabotagetyp!$C:$C,"Vända fel håll (upp-och-ner / bak-och-fram)")</f>
        <v>0</v>
      </c>
      <c r="E22" s="16" t="n">
        <f aca="false">SUM(B22:D22)</f>
        <v>6</v>
      </c>
    </row>
    <row r="23" customFormat="false" ht="15" hidden="false" customHeight="false" outlineLevel="0" collapsed="false">
      <c r="A23" s="24" t="s">
        <v>1618</v>
      </c>
      <c r="B23" s="16" t="n">
        <f aca="false">COUNTIFS(Sabotagetyp!$B:$B,$A23,Sabotagetyp!$C:$C,"Placerade framför/bakom ett annat partis valsedlar")+COUNTIFS(Sabotagetyp!$B:$B,$A23,Sabotagetyp!$C:$C,"Omplacerade/flyttade (riktning ej specificerad)")</f>
        <v>1</v>
      </c>
      <c r="C23" s="16" t="n">
        <f aca="false">COUNTIFS(Sabotagetyp!$B:$B,$A23,Sabotagetyp!$C:$C,"Saknades/försvunna/bortplockade (okänd orsak)")+COUNTIFS(Sabotagetyp!$B:$B,$A23,Sabotagetyp!$C:$C,"Stulna / kategoriserat som stöld")+COUNTIFS(Sabotagetyp!$B:$B,$A23,Sabotagetyp!$C:$C,"Gömda/dolda")+COUNTIFS(Sabotagetyp!$B:$B,$A23,Sabotagetyp!$C:$C,"Vandaliserade/förstörda (ospecificerat)")+COUNTIFS(Sabotagetyp!$B:$B,$A23,Sabotagetyp!$C:$C,"Kastade/nedslängda")+COUNTIFS(Sabotagetyp!$B:$B,$A23,Sabotagetyp!$C:$C,"Förkryssade/överstrukna")+COUNTIFS(Sabotagetyp!$B:$B,$A23,Sabotagetyp!$C:$C,"Klottrade")</f>
        <v>2</v>
      </c>
      <c r="D23" s="16" t="n">
        <f aca="false">COUNTIFS(Sabotagetyp!$B:$B,$A23,Sabotagetyp!$C:$C,"Vända fel håll (upp-och-ner / bak-och-fram)")</f>
        <v>0</v>
      </c>
      <c r="E23" s="16" t="n">
        <f aca="false">SUM(B23:D23)</f>
        <v>3</v>
      </c>
    </row>
    <row r="24" customFormat="false" ht="15" hidden="false" customHeight="false" outlineLevel="0" collapsed="false">
      <c r="A24" s="24" t="s">
        <v>962</v>
      </c>
      <c r="B24" s="16" t="n">
        <f aca="false">COUNTIFS(Sabotagetyp!$B:$B,$A24,Sabotagetyp!$C:$C,"Placerade framför/bakom ett annat partis valsedlar")+COUNTIFS(Sabotagetyp!$B:$B,$A24,Sabotagetyp!$C:$C,"Omplacerade/flyttade (riktning ej specificerad)")</f>
        <v>2</v>
      </c>
      <c r="C24" s="16" t="n">
        <f aca="false">COUNTIFS(Sabotagetyp!$B:$B,$A24,Sabotagetyp!$C:$C,"Saknades/försvunna/bortplockade (okänd orsak)")+COUNTIFS(Sabotagetyp!$B:$B,$A24,Sabotagetyp!$C:$C,"Stulna / kategoriserat som stöld")+COUNTIFS(Sabotagetyp!$B:$B,$A24,Sabotagetyp!$C:$C,"Gömda/dolda")+COUNTIFS(Sabotagetyp!$B:$B,$A24,Sabotagetyp!$C:$C,"Vandaliserade/förstörda (ospecificerat)")+COUNTIFS(Sabotagetyp!$B:$B,$A24,Sabotagetyp!$C:$C,"Kastade/nedslängda")+COUNTIFS(Sabotagetyp!$B:$B,$A24,Sabotagetyp!$C:$C,"Förkryssade/överstrukna")+COUNTIFS(Sabotagetyp!$B:$B,$A24,Sabotagetyp!$C:$C,"Klottrade")</f>
        <v>1</v>
      </c>
      <c r="D24" s="16" t="n">
        <f aca="false">COUNTIFS(Sabotagetyp!$B:$B,$A24,Sabotagetyp!$C:$C,"Vända fel håll (upp-och-ner / bak-och-fram)")</f>
        <v>0</v>
      </c>
      <c r="E24" s="16" t="n">
        <f aca="false">SUM(B24:D24)</f>
        <v>3</v>
      </c>
    </row>
    <row r="25" customFormat="false" ht="15" hidden="false" customHeight="false" outlineLevel="0" collapsed="false">
      <c r="A25" s="24" t="s">
        <v>1940</v>
      </c>
      <c r="B25" s="16" t="n">
        <f aca="false">COUNTIFS(Sabotagetyp!$B:$B,$A25,Sabotagetyp!$C:$C,"Placerade framför/bakom ett annat partis valsedlar")+COUNTIFS(Sabotagetyp!$B:$B,$A25,Sabotagetyp!$C:$C,"Omplacerade/flyttade (riktning ej specificerad)")</f>
        <v>1</v>
      </c>
      <c r="C25" s="16" t="n">
        <f aca="false">COUNTIFS(Sabotagetyp!$B:$B,$A25,Sabotagetyp!$C:$C,"Saknades/försvunna/bortplockade (okänd orsak)")+COUNTIFS(Sabotagetyp!$B:$B,$A25,Sabotagetyp!$C:$C,"Stulna / kategoriserat som stöld")+COUNTIFS(Sabotagetyp!$B:$B,$A25,Sabotagetyp!$C:$C,"Gömda/dolda")+COUNTIFS(Sabotagetyp!$B:$B,$A25,Sabotagetyp!$C:$C,"Vandaliserade/förstörda (ospecificerat)")+COUNTIFS(Sabotagetyp!$B:$B,$A25,Sabotagetyp!$C:$C,"Kastade/nedslängda")+COUNTIFS(Sabotagetyp!$B:$B,$A25,Sabotagetyp!$C:$C,"Förkryssade/överstrukna")+COUNTIFS(Sabotagetyp!$B:$B,$A25,Sabotagetyp!$C:$C,"Klottrade")</f>
        <v>1</v>
      </c>
      <c r="D25" s="16" t="n">
        <f aca="false">COUNTIFS(Sabotagetyp!$B:$B,$A25,Sabotagetyp!$C:$C,"Vända fel håll (upp-och-ner / bak-och-fram)")</f>
        <v>0</v>
      </c>
      <c r="E25" s="16" t="n">
        <f aca="false">SUM(B25:D25)</f>
        <v>2</v>
      </c>
    </row>
    <row r="26" customFormat="false" ht="15" hidden="false" customHeight="false" outlineLevel="0" collapsed="false">
      <c r="A26" s="24" t="s">
        <v>604</v>
      </c>
      <c r="B26" s="16" t="n">
        <f aca="false">COUNTIFS(Sabotagetyp!$B:$B,$A26,Sabotagetyp!$C:$C,"Placerade framför/bakom ett annat partis valsedlar")+COUNTIFS(Sabotagetyp!$B:$B,$A26,Sabotagetyp!$C:$C,"Omplacerade/flyttade (riktning ej specificerad)")</f>
        <v>2</v>
      </c>
      <c r="C26" s="16" t="n">
        <f aca="false">COUNTIFS(Sabotagetyp!$B:$B,$A26,Sabotagetyp!$C:$C,"Saknades/försvunna/bortplockade (okänd orsak)")+COUNTIFS(Sabotagetyp!$B:$B,$A26,Sabotagetyp!$C:$C,"Stulna / kategoriserat som stöld")+COUNTIFS(Sabotagetyp!$B:$B,$A26,Sabotagetyp!$C:$C,"Gömda/dolda")+COUNTIFS(Sabotagetyp!$B:$B,$A26,Sabotagetyp!$C:$C,"Vandaliserade/förstörda (ospecificerat)")+COUNTIFS(Sabotagetyp!$B:$B,$A26,Sabotagetyp!$C:$C,"Kastade/nedslängda")+COUNTIFS(Sabotagetyp!$B:$B,$A26,Sabotagetyp!$C:$C,"Förkryssade/överstrukna")+COUNTIFS(Sabotagetyp!$B:$B,$A26,Sabotagetyp!$C:$C,"Klottrade")</f>
        <v>0</v>
      </c>
      <c r="D26" s="16" t="n">
        <f aca="false">COUNTIFS(Sabotagetyp!$B:$B,$A26,Sabotagetyp!$C:$C,"Vända fel håll (upp-och-ner / bak-och-fram)")</f>
        <v>0</v>
      </c>
      <c r="E26" s="16" t="n">
        <f aca="false">SUM(B26:D26)</f>
        <v>2</v>
      </c>
    </row>
    <row r="27" customFormat="false" ht="15" hidden="false" customHeight="false" outlineLevel="0" collapsed="false">
      <c r="A27" s="24" t="s">
        <v>2424</v>
      </c>
      <c r="B27" s="16" t="n">
        <f aca="false">COUNTIFS(Sabotagetyp!$B:$B,$A27,Sabotagetyp!$C:$C,"Placerade framför/bakom ett annat partis valsedlar")+COUNTIFS(Sabotagetyp!$B:$B,$A27,Sabotagetyp!$C:$C,"Omplacerade/flyttade (riktning ej specificerad)")</f>
        <v>1</v>
      </c>
      <c r="C27" s="16" t="n">
        <f aca="false">COUNTIFS(Sabotagetyp!$B:$B,$A27,Sabotagetyp!$C:$C,"Saknades/försvunna/bortplockade (okänd orsak)")+COUNTIFS(Sabotagetyp!$B:$B,$A27,Sabotagetyp!$C:$C,"Stulna / kategoriserat som stöld")+COUNTIFS(Sabotagetyp!$B:$B,$A27,Sabotagetyp!$C:$C,"Gömda/dolda")+COUNTIFS(Sabotagetyp!$B:$B,$A27,Sabotagetyp!$C:$C,"Vandaliserade/förstörda (ospecificerat)")+COUNTIFS(Sabotagetyp!$B:$B,$A27,Sabotagetyp!$C:$C,"Kastade/nedslängda")+COUNTIFS(Sabotagetyp!$B:$B,$A27,Sabotagetyp!$C:$C,"Förkryssade/överstrukna")+COUNTIFS(Sabotagetyp!$B:$B,$A27,Sabotagetyp!$C:$C,"Klottrade")</f>
        <v>1</v>
      </c>
      <c r="D27" s="16" t="n">
        <f aca="false">COUNTIFS(Sabotagetyp!$B:$B,$A27,Sabotagetyp!$C:$C,"Vända fel håll (upp-och-ner / bak-och-fram)")</f>
        <v>0</v>
      </c>
      <c r="E27" s="16" t="n">
        <f aca="false">SUM(B27:D27)</f>
        <v>2</v>
      </c>
    </row>
    <row r="28" customFormat="false" ht="15" hidden="false" customHeight="false" outlineLevel="0" collapsed="false">
      <c r="A28" s="24" t="s">
        <v>3032</v>
      </c>
      <c r="B28" s="16" t="n">
        <f aca="false">COUNTIFS(Sabotagetyp!$B:$B,$A28,Sabotagetyp!$C:$C,"Placerade framför/bakom ett annat partis valsedlar")+COUNTIFS(Sabotagetyp!$B:$B,$A28,Sabotagetyp!$C:$C,"Omplacerade/flyttade (riktning ej specificerad)")</f>
        <v>1</v>
      </c>
      <c r="C28" s="16" t="n">
        <f aca="false">COUNTIFS(Sabotagetyp!$B:$B,$A28,Sabotagetyp!$C:$C,"Saknades/försvunna/bortplockade (okänd orsak)")+COUNTIFS(Sabotagetyp!$B:$B,$A28,Sabotagetyp!$C:$C,"Stulna / kategoriserat som stöld")+COUNTIFS(Sabotagetyp!$B:$B,$A28,Sabotagetyp!$C:$C,"Gömda/dolda")+COUNTIFS(Sabotagetyp!$B:$B,$A28,Sabotagetyp!$C:$C,"Vandaliserade/förstörda (ospecificerat)")+COUNTIFS(Sabotagetyp!$B:$B,$A28,Sabotagetyp!$C:$C,"Kastade/nedslängda")+COUNTIFS(Sabotagetyp!$B:$B,$A28,Sabotagetyp!$C:$C,"Förkryssade/överstrukna")+COUNTIFS(Sabotagetyp!$B:$B,$A28,Sabotagetyp!$C:$C,"Klottrade")</f>
        <v>1</v>
      </c>
      <c r="D28" s="16" t="n">
        <f aca="false">COUNTIFS(Sabotagetyp!$B:$B,$A28,Sabotagetyp!$C:$C,"Vända fel håll (upp-och-ner / bak-och-fram)")</f>
        <v>0</v>
      </c>
      <c r="E28" s="16" t="n">
        <f aca="false">SUM(B28:D28)</f>
        <v>2</v>
      </c>
    </row>
    <row r="29" customFormat="false" ht="15" hidden="false" customHeight="false" outlineLevel="0" collapsed="false">
      <c r="A29" s="24" t="s">
        <v>1499</v>
      </c>
      <c r="B29" s="16" t="n">
        <f aca="false">COUNTIFS(Sabotagetyp!$B:$B,$A29,Sabotagetyp!$C:$C,"Placerade framför/bakom ett annat partis valsedlar")+COUNTIFS(Sabotagetyp!$B:$B,$A29,Sabotagetyp!$C:$C,"Omplacerade/flyttade (riktning ej specificerad)")</f>
        <v>1</v>
      </c>
      <c r="C29" s="16" t="n">
        <f aca="false">COUNTIFS(Sabotagetyp!$B:$B,$A29,Sabotagetyp!$C:$C,"Saknades/försvunna/bortplockade (okänd orsak)")+COUNTIFS(Sabotagetyp!$B:$B,$A29,Sabotagetyp!$C:$C,"Stulna / kategoriserat som stöld")+COUNTIFS(Sabotagetyp!$B:$B,$A29,Sabotagetyp!$C:$C,"Gömda/dolda")+COUNTIFS(Sabotagetyp!$B:$B,$A29,Sabotagetyp!$C:$C,"Vandaliserade/förstörda (ospecificerat)")+COUNTIFS(Sabotagetyp!$B:$B,$A29,Sabotagetyp!$C:$C,"Kastade/nedslängda")+COUNTIFS(Sabotagetyp!$B:$B,$A29,Sabotagetyp!$C:$C,"Förkryssade/överstrukna")+COUNTIFS(Sabotagetyp!$B:$B,$A29,Sabotagetyp!$C:$C,"Klottrade")</f>
        <v>0</v>
      </c>
      <c r="D29" s="16" t="n">
        <f aca="false">COUNTIFS(Sabotagetyp!$B:$B,$A29,Sabotagetyp!$C:$C,"Vända fel håll (upp-och-ner / bak-och-fram)")</f>
        <v>0</v>
      </c>
      <c r="E29" s="16" t="n">
        <f aca="false">SUM(B29:D29)</f>
        <v>1</v>
      </c>
    </row>
    <row r="30" customFormat="false" ht="15" hidden="false" customHeight="false" outlineLevel="0" collapsed="false">
      <c r="A30" s="24" t="s">
        <v>2321</v>
      </c>
      <c r="B30" s="16" t="n">
        <f aca="false">COUNTIFS(Sabotagetyp!$B:$B,$A30,Sabotagetyp!$C:$C,"Placerade framför/bakom ett annat partis valsedlar")+COUNTIFS(Sabotagetyp!$B:$B,$A30,Sabotagetyp!$C:$C,"Omplacerade/flyttade (riktning ej specificerad)")</f>
        <v>1</v>
      </c>
      <c r="C30" s="16" t="n">
        <f aca="false">COUNTIFS(Sabotagetyp!$B:$B,$A30,Sabotagetyp!$C:$C,"Saknades/försvunna/bortplockade (okänd orsak)")+COUNTIFS(Sabotagetyp!$B:$B,$A30,Sabotagetyp!$C:$C,"Stulna / kategoriserat som stöld")+COUNTIFS(Sabotagetyp!$B:$B,$A30,Sabotagetyp!$C:$C,"Gömda/dolda")+COUNTIFS(Sabotagetyp!$B:$B,$A30,Sabotagetyp!$C:$C,"Vandaliserade/förstörda (ospecificerat)")+COUNTIFS(Sabotagetyp!$B:$B,$A30,Sabotagetyp!$C:$C,"Kastade/nedslängda")+COUNTIFS(Sabotagetyp!$B:$B,$A30,Sabotagetyp!$C:$C,"Förkryssade/överstrukna")+COUNTIFS(Sabotagetyp!$B:$B,$A30,Sabotagetyp!$C:$C,"Klottrade")</f>
        <v>0</v>
      </c>
      <c r="D30" s="16" t="n">
        <f aca="false">COUNTIFS(Sabotagetyp!$B:$B,$A30,Sabotagetyp!$C:$C,"Vända fel håll (upp-och-ner / bak-och-fram)")</f>
        <v>0</v>
      </c>
      <c r="E30" s="16" t="n">
        <f aca="false">SUM(B30:D30)</f>
        <v>1</v>
      </c>
    </row>
    <row r="31" customFormat="false" ht="15" hidden="false" customHeight="false" outlineLevel="0" collapsed="false">
      <c r="A31" s="24" t="s">
        <v>2866</v>
      </c>
      <c r="B31" s="16" t="n">
        <f aca="false">COUNTIFS(Sabotagetyp!$B:$B,$A31,Sabotagetyp!$C:$C,"Placerade framför/bakom ett annat partis valsedlar")+COUNTIFS(Sabotagetyp!$B:$B,$A31,Sabotagetyp!$C:$C,"Omplacerade/flyttade (riktning ej specificerad)")</f>
        <v>0</v>
      </c>
      <c r="C31" s="16" t="n">
        <f aca="false">COUNTIFS(Sabotagetyp!$B:$B,$A31,Sabotagetyp!$C:$C,"Saknades/försvunna/bortplockade (okänd orsak)")+COUNTIFS(Sabotagetyp!$B:$B,$A31,Sabotagetyp!$C:$C,"Stulna / kategoriserat som stöld")+COUNTIFS(Sabotagetyp!$B:$B,$A31,Sabotagetyp!$C:$C,"Gömda/dolda")+COUNTIFS(Sabotagetyp!$B:$B,$A31,Sabotagetyp!$C:$C,"Vandaliserade/förstörda (ospecificerat)")+COUNTIFS(Sabotagetyp!$B:$B,$A31,Sabotagetyp!$C:$C,"Kastade/nedslängda")+COUNTIFS(Sabotagetyp!$B:$B,$A31,Sabotagetyp!$C:$C,"Förkryssade/överstrukna")+COUNTIFS(Sabotagetyp!$B:$B,$A31,Sabotagetyp!$C:$C,"Klottrade")</f>
        <v>1</v>
      </c>
      <c r="D31" s="16" t="n">
        <f aca="false">COUNTIFS(Sabotagetyp!$B:$B,$A31,Sabotagetyp!$C:$C,"Vända fel håll (upp-och-ner / bak-och-fram)")</f>
        <v>0</v>
      </c>
      <c r="E31" s="16" t="n">
        <f aca="false">SUM(B31:D31)</f>
        <v>1</v>
      </c>
    </row>
    <row r="32" customFormat="false" ht="15" hidden="false" customHeight="false" outlineLevel="0" collapsed="false">
      <c r="A32" s="24" t="s">
        <v>216</v>
      </c>
      <c r="B32" s="16" t="n">
        <f aca="false">COUNTIFS(Sabotagetyp!$B:$B,$A32,Sabotagetyp!$C:$C,"Placerade framför/bakom ett annat partis valsedlar")+COUNTIFS(Sabotagetyp!$B:$B,$A32,Sabotagetyp!$C:$C,"Omplacerade/flyttade (riktning ej specificerad)")</f>
        <v>1</v>
      </c>
      <c r="C32" s="16" t="n">
        <f aca="false">COUNTIFS(Sabotagetyp!$B:$B,$A32,Sabotagetyp!$C:$C,"Saknades/försvunna/bortplockade (okänd orsak)")+COUNTIFS(Sabotagetyp!$B:$B,$A32,Sabotagetyp!$C:$C,"Stulna / kategoriserat som stöld")+COUNTIFS(Sabotagetyp!$B:$B,$A32,Sabotagetyp!$C:$C,"Gömda/dolda")+COUNTIFS(Sabotagetyp!$B:$B,$A32,Sabotagetyp!$C:$C,"Vandaliserade/förstörda (ospecificerat)")+COUNTIFS(Sabotagetyp!$B:$B,$A32,Sabotagetyp!$C:$C,"Kastade/nedslängda")+COUNTIFS(Sabotagetyp!$B:$B,$A32,Sabotagetyp!$C:$C,"Förkryssade/överstrukna")+COUNTIFS(Sabotagetyp!$B:$B,$A32,Sabotagetyp!$C:$C,"Klottrade")</f>
        <v>0</v>
      </c>
      <c r="D32" s="16" t="n">
        <f aca="false">COUNTIFS(Sabotagetyp!$B:$B,$A32,Sabotagetyp!$C:$C,"Vända fel håll (upp-och-ner / bak-och-fram)")</f>
        <v>0</v>
      </c>
      <c r="E32" s="16" t="n">
        <f aca="false">SUM(B32:D32)</f>
        <v>1</v>
      </c>
    </row>
    <row r="33" customFormat="false" ht="15" hidden="false" customHeight="false" outlineLevel="0" collapsed="false">
      <c r="A33" s="24" t="s">
        <v>2160</v>
      </c>
      <c r="B33" s="16" t="n">
        <f aca="false">COUNTIFS(Sabotagetyp!$B:$B,$A33,Sabotagetyp!$C:$C,"Placerade framför/bakom ett annat partis valsedlar")+COUNTIFS(Sabotagetyp!$B:$B,$A33,Sabotagetyp!$C:$C,"Omplacerade/flyttade (riktning ej specificerad)")</f>
        <v>1</v>
      </c>
      <c r="C33" s="16" t="n">
        <f aca="false">COUNTIFS(Sabotagetyp!$B:$B,$A33,Sabotagetyp!$C:$C,"Saknades/försvunna/bortplockade (okänd orsak)")+COUNTIFS(Sabotagetyp!$B:$B,$A33,Sabotagetyp!$C:$C,"Stulna / kategoriserat som stöld")+COUNTIFS(Sabotagetyp!$B:$B,$A33,Sabotagetyp!$C:$C,"Gömda/dolda")+COUNTIFS(Sabotagetyp!$B:$B,$A33,Sabotagetyp!$C:$C,"Vandaliserade/förstörda (ospecificerat)")+COUNTIFS(Sabotagetyp!$B:$B,$A33,Sabotagetyp!$C:$C,"Kastade/nedslängda")+COUNTIFS(Sabotagetyp!$B:$B,$A33,Sabotagetyp!$C:$C,"Förkryssade/överstrukna")+COUNTIFS(Sabotagetyp!$B:$B,$A33,Sabotagetyp!$C:$C,"Klottrade")</f>
        <v>0</v>
      </c>
      <c r="D33" s="16" t="n">
        <f aca="false">COUNTIFS(Sabotagetyp!$B:$B,$A33,Sabotagetyp!$C:$C,"Vända fel håll (upp-och-ner / bak-och-fram)")</f>
        <v>0</v>
      </c>
      <c r="E33" s="16" t="n">
        <f aca="false">SUM(B33:D33)</f>
        <v>1</v>
      </c>
    </row>
    <row r="34" customFormat="false" ht="15" hidden="false" customHeight="false" outlineLevel="0" collapsed="false">
      <c r="A34" s="24" t="s">
        <v>3496</v>
      </c>
      <c r="B34" s="16" t="n">
        <f aca="false">COUNTIFS(Sabotagetyp!$B:$B,$A34,Sabotagetyp!$C:$C,"Placerade framför/bakom ett annat partis valsedlar")+COUNTIFS(Sabotagetyp!$B:$B,$A34,Sabotagetyp!$C:$C,"Omplacerade/flyttade (riktning ej specificerad)")</f>
        <v>0</v>
      </c>
      <c r="C34" s="16" t="n">
        <f aca="false">COUNTIFS(Sabotagetyp!$B:$B,$A34,Sabotagetyp!$C:$C,"Saknades/försvunna/bortplockade (okänd orsak)")+COUNTIFS(Sabotagetyp!$B:$B,$A34,Sabotagetyp!$C:$C,"Stulna / kategoriserat som stöld")+COUNTIFS(Sabotagetyp!$B:$B,$A34,Sabotagetyp!$C:$C,"Gömda/dolda")+COUNTIFS(Sabotagetyp!$B:$B,$A34,Sabotagetyp!$C:$C,"Vandaliserade/förstörda (ospecificerat)")+COUNTIFS(Sabotagetyp!$B:$B,$A34,Sabotagetyp!$C:$C,"Kastade/nedslängda")+COUNTIFS(Sabotagetyp!$B:$B,$A34,Sabotagetyp!$C:$C,"Förkryssade/överstrukna")+COUNTIFS(Sabotagetyp!$B:$B,$A34,Sabotagetyp!$C:$C,"Klottrade")</f>
        <v>1</v>
      </c>
      <c r="D34" s="16" t="n">
        <f aca="false">COUNTIFS(Sabotagetyp!$B:$B,$A34,Sabotagetyp!$C:$C,"Vända fel håll (upp-och-ner / bak-och-fram)")</f>
        <v>0</v>
      </c>
      <c r="E34" s="16" t="n">
        <f aca="false">SUM(B34:D34)</f>
        <v>1</v>
      </c>
    </row>
    <row r="35" customFormat="false" ht="15" hidden="false" customHeight="false" outlineLevel="0" collapsed="false">
      <c r="A35" s="24" t="s">
        <v>793</v>
      </c>
      <c r="B35" s="16" t="n">
        <f aca="false">COUNTIFS(Sabotagetyp!$B:$B,$A35,Sabotagetyp!$C:$C,"Placerade framför/bakom ett annat partis valsedlar")+COUNTIFS(Sabotagetyp!$B:$B,$A35,Sabotagetyp!$C:$C,"Omplacerade/flyttade (riktning ej specificerad)")</f>
        <v>0</v>
      </c>
      <c r="C35" s="16" t="n">
        <f aca="false">COUNTIFS(Sabotagetyp!$B:$B,$A35,Sabotagetyp!$C:$C,"Saknades/försvunna/bortplockade (okänd orsak)")+COUNTIFS(Sabotagetyp!$B:$B,$A35,Sabotagetyp!$C:$C,"Stulna / kategoriserat som stöld")+COUNTIFS(Sabotagetyp!$B:$B,$A35,Sabotagetyp!$C:$C,"Gömda/dolda")+COUNTIFS(Sabotagetyp!$B:$B,$A35,Sabotagetyp!$C:$C,"Vandaliserade/förstörda (ospecificerat)")+COUNTIFS(Sabotagetyp!$B:$B,$A35,Sabotagetyp!$C:$C,"Kastade/nedslängda")+COUNTIFS(Sabotagetyp!$B:$B,$A35,Sabotagetyp!$C:$C,"Förkryssade/överstrukna")+COUNTIFS(Sabotagetyp!$B:$B,$A35,Sabotagetyp!$C:$C,"Klottrade")</f>
        <v>1</v>
      </c>
      <c r="D35" s="16" t="n">
        <f aca="false">COUNTIFS(Sabotagetyp!$B:$B,$A35,Sabotagetyp!$C:$C,"Vända fel håll (upp-och-ner / bak-och-fram)")</f>
        <v>0</v>
      </c>
      <c r="E35" s="16" t="n">
        <f aca="false">SUM(B35:D35)</f>
        <v>1</v>
      </c>
    </row>
    <row r="36" customFormat="false" ht="15" hidden="false" customHeight="false" outlineLevel="0" collapsed="false">
      <c r="A36" s="24" t="s">
        <v>1930</v>
      </c>
      <c r="B36" s="16" t="n">
        <f aca="false">COUNTIFS(Sabotagetyp!$B:$B,$A36,Sabotagetyp!$C:$C,"Placerade framför/bakom ett annat partis valsedlar")+COUNTIFS(Sabotagetyp!$B:$B,$A36,Sabotagetyp!$C:$C,"Omplacerade/flyttade (riktning ej specificerad)")</f>
        <v>0</v>
      </c>
      <c r="C36" s="16" t="n">
        <f aca="false">COUNTIFS(Sabotagetyp!$B:$B,$A36,Sabotagetyp!$C:$C,"Saknades/försvunna/bortplockade (okänd orsak)")+COUNTIFS(Sabotagetyp!$B:$B,$A36,Sabotagetyp!$C:$C,"Stulna / kategoriserat som stöld")+COUNTIFS(Sabotagetyp!$B:$B,$A36,Sabotagetyp!$C:$C,"Gömda/dolda")+COUNTIFS(Sabotagetyp!$B:$B,$A36,Sabotagetyp!$C:$C,"Vandaliserade/förstörda (ospecificerat)")+COUNTIFS(Sabotagetyp!$B:$B,$A36,Sabotagetyp!$C:$C,"Kastade/nedslängda")+COUNTIFS(Sabotagetyp!$B:$B,$A36,Sabotagetyp!$C:$C,"Förkryssade/överstrukna")+COUNTIFS(Sabotagetyp!$B:$B,$A36,Sabotagetyp!$C:$C,"Klottrade")</f>
        <v>1</v>
      </c>
      <c r="D36" s="16" t="n">
        <f aca="false">COUNTIFS(Sabotagetyp!$B:$B,$A36,Sabotagetyp!$C:$C,"Vända fel håll (upp-och-ner / bak-och-fram)")</f>
        <v>0</v>
      </c>
      <c r="E36" s="16" t="n">
        <f aca="false">SUM(B36:D36)</f>
        <v>1</v>
      </c>
    </row>
    <row r="37" customFormat="false" ht="15" hidden="false" customHeight="false" outlineLevel="0" collapsed="false">
      <c r="A37" s="24" t="s">
        <v>2944</v>
      </c>
      <c r="B37" s="16" t="n">
        <f aca="false">COUNTIFS(Sabotagetyp!$B:$B,$A37,Sabotagetyp!$C:$C,"Placerade framför/bakom ett annat partis valsedlar")+COUNTIFS(Sabotagetyp!$B:$B,$A37,Sabotagetyp!$C:$C,"Omplacerade/flyttade (riktning ej specificerad)")</f>
        <v>1</v>
      </c>
      <c r="C37" s="16" t="n">
        <f aca="false">COUNTIFS(Sabotagetyp!$B:$B,$A37,Sabotagetyp!$C:$C,"Saknades/försvunna/bortplockade (okänd orsak)")+COUNTIFS(Sabotagetyp!$B:$B,$A37,Sabotagetyp!$C:$C,"Stulna / kategoriserat som stöld")+COUNTIFS(Sabotagetyp!$B:$B,$A37,Sabotagetyp!$C:$C,"Gömda/dolda")+COUNTIFS(Sabotagetyp!$B:$B,$A37,Sabotagetyp!$C:$C,"Vandaliserade/förstörda (ospecificerat)")+COUNTIFS(Sabotagetyp!$B:$B,$A37,Sabotagetyp!$C:$C,"Kastade/nedslängda")+COUNTIFS(Sabotagetyp!$B:$B,$A37,Sabotagetyp!$C:$C,"Förkryssade/överstrukna")+COUNTIFS(Sabotagetyp!$B:$B,$A37,Sabotagetyp!$C:$C,"Klottrade")</f>
        <v>0</v>
      </c>
      <c r="D37" s="16" t="n">
        <f aca="false">COUNTIFS(Sabotagetyp!$B:$B,$A37,Sabotagetyp!$C:$C,"Vända fel håll (upp-och-ner / bak-och-fram)")</f>
        <v>0</v>
      </c>
      <c r="E37" s="16" t="n">
        <f aca="false">SUM(B37:D37)</f>
        <v>1</v>
      </c>
    </row>
    <row r="38" customFormat="false" ht="15" hidden="false" customHeight="false" outlineLevel="0" collapsed="false">
      <c r="A38" s="24" t="s">
        <v>944</v>
      </c>
      <c r="B38" s="16" t="n">
        <f aca="false">COUNTIFS(Sabotagetyp!$B:$B,$A38,Sabotagetyp!$C:$C,"Placerade framför/bakom ett annat partis valsedlar")+COUNTIFS(Sabotagetyp!$B:$B,$A38,Sabotagetyp!$C:$C,"Omplacerade/flyttade (riktning ej specificerad)")</f>
        <v>1</v>
      </c>
      <c r="C38" s="16" t="n">
        <f aca="false">COUNTIFS(Sabotagetyp!$B:$B,$A38,Sabotagetyp!$C:$C,"Saknades/försvunna/bortplockade (okänd orsak)")+COUNTIFS(Sabotagetyp!$B:$B,$A38,Sabotagetyp!$C:$C,"Stulna / kategoriserat som stöld")+COUNTIFS(Sabotagetyp!$B:$B,$A38,Sabotagetyp!$C:$C,"Gömda/dolda")+COUNTIFS(Sabotagetyp!$B:$B,$A38,Sabotagetyp!$C:$C,"Vandaliserade/förstörda (ospecificerat)")+COUNTIFS(Sabotagetyp!$B:$B,$A38,Sabotagetyp!$C:$C,"Kastade/nedslängda")+COUNTIFS(Sabotagetyp!$B:$B,$A38,Sabotagetyp!$C:$C,"Förkryssade/överstrukna")+COUNTIFS(Sabotagetyp!$B:$B,$A38,Sabotagetyp!$C:$C,"Klottrade")</f>
        <v>0</v>
      </c>
      <c r="D38" s="16" t="n">
        <f aca="false">COUNTIFS(Sabotagetyp!$B:$B,$A38,Sabotagetyp!$C:$C,"Vända fel håll (upp-och-ner / bak-och-fram)")</f>
        <v>0</v>
      </c>
      <c r="E38" s="16" t="n">
        <f aca="false">SUM(B38:D38)</f>
        <v>1</v>
      </c>
    </row>
    <row r="39" customFormat="false" ht="15" hidden="false" customHeight="false" outlineLevel="0" collapsed="false">
      <c r="A39" s="24" t="s">
        <v>2722</v>
      </c>
      <c r="B39" s="16" t="n">
        <f aca="false">COUNTIFS(Sabotagetyp!$B:$B,$A39,Sabotagetyp!$C:$C,"Placerade framför/bakom ett annat partis valsedlar")+COUNTIFS(Sabotagetyp!$B:$B,$A39,Sabotagetyp!$C:$C,"Omplacerade/flyttade (riktning ej specificerad)")</f>
        <v>0</v>
      </c>
      <c r="C39" s="16" t="n">
        <f aca="false">COUNTIFS(Sabotagetyp!$B:$B,$A39,Sabotagetyp!$C:$C,"Saknades/försvunna/bortplockade (okänd orsak)")+COUNTIFS(Sabotagetyp!$B:$B,$A39,Sabotagetyp!$C:$C,"Stulna / kategoriserat som stöld")+COUNTIFS(Sabotagetyp!$B:$B,$A39,Sabotagetyp!$C:$C,"Gömda/dolda")+COUNTIFS(Sabotagetyp!$B:$B,$A39,Sabotagetyp!$C:$C,"Vandaliserade/förstörda (ospecificerat)")+COUNTIFS(Sabotagetyp!$B:$B,$A39,Sabotagetyp!$C:$C,"Kastade/nedslängda")+COUNTIFS(Sabotagetyp!$B:$B,$A39,Sabotagetyp!$C:$C,"Förkryssade/överstrukna")+COUNTIFS(Sabotagetyp!$B:$B,$A39,Sabotagetyp!$C:$C,"Klottrade")</f>
        <v>1</v>
      </c>
      <c r="D39" s="16" t="n">
        <f aca="false">COUNTIFS(Sabotagetyp!$B:$B,$A39,Sabotagetyp!$C:$C,"Vända fel håll (upp-och-ner / bak-och-fram)")</f>
        <v>0</v>
      </c>
      <c r="E39" s="16" t="n">
        <f aca="false">SUM(B39:D39)</f>
        <v>1</v>
      </c>
    </row>
    <row r="40" customFormat="false" ht="15" hidden="false" customHeight="false" outlineLevel="0" collapsed="false">
      <c r="A40" s="24" t="s">
        <v>1397</v>
      </c>
      <c r="B40" s="16" t="n">
        <f aca="false">COUNTIFS(Sabotagetyp!$B:$B,$A40,Sabotagetyp!$C:$C,"Placerade framför/bakom ett annat partis valsedlar")+COUNTIFS(Sabotagetyp!$B:$B,$A40,Sabotagetyp!$C:$C,"Omplacerade/flyttade (riktning ej specificerad)")</f>
        <v>0</v>
      </c>
      <c r="C40" s="16" t="n">
        <f aca="false">COUNTIFS(Sabotagetyp!$B:$B,$A40,Sabotagetyp!$C:$C,"Saknades/försvunna/bortplockade (okänd orsak)")+COUNTIFS(Sabotagetyp!$B:$B,$A40,Sabotagetyp!$C:$C,"Stulna / kategoriserat som stöld")+COUNTIFS(Sabotagetyp!$B:$B,$A40,Sabotagetyp!$C:$C,"Gömda/dolda")+COUNTIFS(Sabotagetyp!$B:$B,$A40,Sabotagetyp!$C:$C,"Vandaliserade/förstörda (ospecificerat)")+COUNTIFS(Sabotagetyp!$B:$B,$A40,Sabotagetyp!$C:$C,"Kastade/nedslängda")+COUNTIFS(Sabotagetyp!$B:$B,$A40,Sabotagetyp!$C:$C,"Förkryssade/överstrukna")+COUNTIFS(Sabotagetyp!$B:$B,$A40,Sabotagetyp!$C:$C,"Klottrade")</f>
        <v>1</v>
      </c>
      <c r="D40" s="16" t="n">
        <f aca="false">COUNTIFS(Sabotagetyp!$B:$B,$A40,Sabotagetyp!$C:$C,"Vända fel håll (upp-och-ner / bak-och-fram)")</f>
        <v>0</v>
      </c>
      <c r="E40" s="16" t="n">
        <f aca="false">SUM(B40:D40)</f>
        <v>1</v>
      </c>
    </row>
    <row r="41" customFormat="false" ht="15" hidden="false" customHeight="false" outlineLevel="0" collapsed="false">
      <c r="A41" s="24" t="s">
        <v>1161</v>
      </c>
      <c r="B41" s="16" t="n">
        <f aca="false">COUNTIFS(Sabotagetyp!$B:$B,$A41,Sabotagetyp!$C:$C,"Placerade framför/bakom ett annat partis valsedlar")+COUNTIFS(Sabotagetyp!$B:$B,$A41,Sabotagetyp!$C:$C,"Omplacerade/flyttade (riktning ej specificerad)")</f>
        <v>0</v>
      </c>
      <c r="C41" s="16" t="n">
        <f aca="false">COUNTIFS(Sabotagetyp!$B:$B,$A41,Sabotagetyp!$C:$C,"Saknades/försvunna/bortplockade (okänd orsak)")+COUNTIFS(Sabotagetyp!$B:$B,$A41,Sabotagetyp!$C:$C,"Stulna / kategoriserat som stöld")+COUNTIFS(Sabotagetyp!$B:$B,$A41,Sabotagetyp!$C:$C,"Gömda/dolda")+COUNTIFS(Sabotagetyp!$B:$B,$A41,Sabotagetyp!$C:$C,"Vandaliserade/förstörda (ospecificerat)")+COUNTIFS(Sabotagetyp!$B:$B,$A41,Sabotagetyp!$C:$C,"Kastade/nedslängda")+COUNTIFS(Sabotagetyp!$B:$B,$A41,Sabotagetyp!$C:$C,"Förkryssade/överstrukna")+COUNTIFS(Sabotagetyp!$B:$B,$A41,Sabotagetyp!$C:$C,"Klottrade")</f>
        <v>1</v>
      </c>
      <c r="D41" s="16" t="n">
        <f aca="false">COUNTIFS(Sabotagetyp!$B:$B,$A41,Sabotagetyp!$C:$C,"Vända fel håll (upp-och-ner / bak-och-fram)")</f>
        <v>0</v>
      </c>
      <c r="E41" s="16" t="n">
        <f aca="false">SUM(B41:D41)</f>
        <v>1</v>
      </c>
    </row>
    <row r="42" customFormat="false" ht="15" hidden="false" customHeight="false" outlineLevel="0" collapsed="false">
      <c r="A42" s="24" t="s">
        <v>3224</v>
      </c>
      <c r="B42" s="16" t="n">
        <f aca="false">COUNTIFS(Sabotagetyp!$B:$B,$A42,Sabotagetyp!$C:$C,"Placerade framför/bakom ett annat partis valsedlar")+COUNTIFS(Sabotagetyp!$B:$B,$A42,Sabotagetyp!$C:$C,"Omplacerade/flyttade (riktning ej specificerad)")</f>
        <v>1</v>
      </c>
      <c r="C42" s="16" t="n">
        <f aca="false">COUNTIFS(Sabotagetyp!$B:$B,$A42,Sabotagetyp!$C:$C,"Saknades/försvunna/bortplockade (okänd orsak)")+COUNTIFS(Sabotagetyp!$B:$B,$A42,Sabotagetyp!$C:$C,"Stulna / kategoriserat som stöld")+COUNTIFS(Sabotagetyp!$B:$B,$A42,Sabotagetyp!$C:$C,"Gömda/dolda")+COUNTIFS(Sabotagetyp!$B:$B,$A42,Sabotagetyp!$C:$C,"Vandaliserade/förstörda (ospecificerat)")+COUNTIFS(Sabotagetyp!$B:$B,$A42,Sabotagetyp!$C:$C,"Kastade/nedslängda")+COUNTIFS(Sabotagetyp!$B:$B,$A42,Sabotagetyp!$C:$C,"Förkryssade/överstrukna")+COUNTIFS(Sabotagetyp!$B:$B,$A42,Sabotagetyp!$C:$C,"Klottrade")</f>
        <v>0</v>
      </c>
      <c r="D42" s="16" t="n">
        <f aca="false">COUNTIFS(Sabotagetyp!$B:$B,$A42,Sabotagetyp!$C:$C,"Vända fel håll (upp-och-ner / bak-och-fram)")</f>
        <v>0</v>
      </c>
      <c r="E42" s="16" t="n">
        <f aca="false">SUM(B42:D42)</f>
        <v>1</v>
      </c>
    </row>
    <row r="43" customFormat="false" ht="15" hidden="false" customHeight="false" outlineLevel="0" collapsed="false">
      <c r="A43" s="24" t="s">
        <v>2103</v>
      </c>
      <c r="B43" s="16" t="n">
        <f aca="false">COUNTIFS(Sabotagetyp!$B:$B,$A43,Sabotagetyp!$C:$C,"Placerade framför/bakom ett annat partis valsedlar")+COUNTIFS(Sabotagetyp!$B:$B,$A43,Sabotagetyp!$C:$C,"Omplacerade/flyttade (riktning ej specificerad)")</f>
        <v>1</v>
      </c>
      <c r="C43" s="16" t="n">
        <f aca="false">COUNTIFS(Sabotagetyp!$B:$B,$A43,Sabotagetyp!$C:$C,"Saknades/försvunna/bortplockade (okänd orsak)")+COUNTIFS(Sabotagetyp!$B:$B,$A43,Sabotagetyp!$C:$C,"Stulna / kategoriserat som stöld")+COUNTIFS(Sabotagetyp!$B:$B,$A43,Sabotagetyp!$C:$C,"Gömda/dolda")+COUNTIFS(Sabotagetyp!$B:$B,$A43,Sabotagetyp!$C:$C,"Vandaliserade/förstörda (ospecificerat)")+COUNTIFS(Sabotagetyp!$B:$B,$A43,Sabotagetyp!$C:$C,"Kastade/nedslängda")+COUNTIFS(Sabotagetyp!$B:$B,$A43,Sabotagetyp!$C:$C,"Förkryssade/överstrukna")+COUNTIFS(Sabotagetyp!$B:$B,$A43,Sabotagetyp!$C:$C,"Klottrade")</f>
        <v>0</v>
      </c>
      <c r="D43" s="16" t="n">
        <f aca="false">COUNTIFS(Sabotagetyp!$B:$B,$A43,Sabotagetyp!$C:$C,"Vända fel håll (upp-och-ner / bak-och-fram)")</f>
        <v>0</v>
      </c>
      <c r="E43" s="16" t="n">
        <f aca="false">SUM(B43:D43)</f>
        <v>1</v>
      </c>
    </row>
  </sheetData>
  <autoFilter ref="A4:E43"/>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42"/>
  </cols>
  <sheetData>
    <row r="1" customFormat="false" ht="19.5" hidden="false" customHeight="true" outlineLevel="0" collapsed="false">
      <c r="A1" s="6" t="s">
        <v>59</v>
      </c>
      <c r="B1" s="6" t="s">
        <v>4180</v>
      </c>
      <c r="C1" s="6" t="s">
        <v>4227</v>
      </c>
    </row>
    <row r="2" customFormat="false" ht="15" hidden="false" customHeight="false" outlineLevel="0" collapsed="false">
      <c r="A2" s="7" t="n">
        <v>2</v>
      </c>
      <c r="B2" s="7" t="s">
        <v>91</v>
      </c>
      <c r="C2" s="9" t="s">
        <v>4228</v>
      </c>
    </row>
    <row r="3" customFormat="false" ht="15" hidden="false" customHeight="false" outlineLevel="0" collapsed="false">
      <c r="A3" s="7" t="n">
        <v>9</v>
      </c>
      <c r="B3" s="7" t="s">
        <v>99</v>
      </c>
      <c r="C3" s="9" t="s">
        <v>4228</v>
      </c>
    </row>
    <row r="4" customFormat="false" ht="15" hidden="false" customHeight="false" outlineLevel="0" collapsed="false">
      <c r="A4" s="7" t="n">
        <v>10</v>
      </c>
      <c r="B4" s="7" t="s">
        <v>107</v>
      </c>
      <c r="C4" s="9" t="s">
        <v>4229</v>
      </c>
    </row>
    <row r="5" customFormat="false" ht="15" hidden="false" customHeight="false" outlineLevel="0" collapsed="false">
      <c r="A5" s="7" t="n">
        <v>11</v>
      </c>
      <c r="B5" s="7" t="s">
        <v>118</v>
      </c>
      <c r="C5" s="9" t="s">
        <v>4228</v>
      </c>
    </row>
    <row r="6" customFormat="false" ht="15" hidden="false" customHeight="false" outlineLevel="0" collapsed="false">
      <c r="A6" s="7" t="n">
        <v>35</v>
      </c>
      <c r="B6" s="7" t="s">
        <v>83</v>
      </c>
      <c r="C6" s="9" t="s">
        <v>4228</v>
      </c>
    </row>
    <row r="7" customFormat="false" ht="15" hidden="false" customHeight="false" outlineLevel="0" collapsed="false">
      <c r="A7" s="7" t="n">
        <v>43</v>
      </c>
      <c r="B7" s="7" t="s">
        <v>83</v>
      </c>
      <c r="C7" s="9" t="s">
        <v>4228</v>
      </c>
    </row>
    <row r="8" customFormat="false" ht="15" hidden="false" customHeight="false" outlineLevel="0" collapsed="false">
      <c r="A8" s="7" t="n">
        <v>44</v>
      </c>
      <c r="B8" s="7" t="s">
        <v>83</v>
      </c>
      <c r="C8" s="9" t="s">
        <v>4228</v>
      </c>
    </row>
    <row r="9" customFormat="false" ht="15" hidden="false" customHeight="false" outlineLevel="0" collapsed="false">
      <c r="A9" s="7" t="n">
        <v>45</v>
      </c>
      <c r="B9" s="7" t="s">
        <v>110</v>
      </c>
      <c r="C9" s="9" t="s">
        <v>4228</v>
      </c>
    </row>
    <row r="10" customFormat="false" ht="15" hidden="false" customHeight="false" outlineLevel="0" collapsed="false">
      <c r="A10" s="7" t="n">
        <v>46</v>
      </c>
      <c r="B10" s="7" t="s">
        <v>147</v>
      </c>
      <c r="C10" s="9" t="s">
        <v>4228</v>
      </c>
    </row>
    <row r="11" customFormat="false" ht="15" hidden="false" customHeight="false" outlineLevel="0" collapsed="false">
      <c r="A11" s="7" t="n">
        <v>47</v>
      </c>
      <c r="B11" s="7" t="s">
        <v>110</v>
      </c>
      <c r="C11" s="9" t="s">
        <v>4228</v>
      </c>
    </row>
    <row r="12" customFormat="false" ht="15" hidden="false" customHeight="false" outlineLevel="0" collapsed="false">
      <c r="A12" s="7" t="n">
        <v>49</v>
      </c>
      <c r="B12" s="7" t="s">
        <v>144</v>
      </c>
      <c r="C12" s="9" t="s">
        <v>4228</v>
      </c>
    </row>
    <row r="13" customFormat="false" ht="15" hidden="false" customHeight="false" outlineLevel="0" collapsed="false">
      <c r="A13" s="7" t="n">
        <v>50</v>
      </c>
      <c r="B13" s="7" t="s">
        <v>144</v>
      </c>
      <c r="C13" s="9" t="s">
        <v>4228</v>
      </c>
    </row>
    <row r="14" customFormat="false" ht="15" hidden="false" customHeight="false" outlineLevel="0" collapsed="false">
      <c r="A14" s="7" t="n">
        <v>55</v>
      </c>
      <c r="B14" s="7" t="s">
        <v>92</v>
      </c>
      <c r="C14" s="9" t="s">
        <v>4228</v>
      </c>
    </row>
    <row r="15" customFormat="false" ht="15" hidden="false" customHeight="false" outlineLevel="0" collapsed="false">
      <c r="A15" s="7" t="n">
        <v>57</v>
      </c>
      <c r="B15" s="7" t="s">
        <v>83</v>
      </c>
      <c r="C15" s="9" t="s">
        <v>4228</v>
      </c>
    </row>
    <row r="16" customFormat="false" ht="15" hidden="false" customHeight="false" outlineLevel="0" collapsed="false">
      <c r="A16" s="7" t="n">
        <v>62</v>
      </c>
      <c r="B16" s="7" t="s">
        <v>91</v>
      </c>
      <c r="C16" s="9" t="s">
        <v>4228</v>
      </c>
    </row>
    <row r="17" customFormat="false" ht="15" hidden="false" customHeight="false" outlineLevel="0" collapsed="false">
      <c r="A17" s="7" t="n">
        <v>64</v>
      </c>
      <c r="B17" s="7" t="s">
        <v>92</v>
      </c>
      <c r="C17" s="9" t="s">
        <v>4228</v>
      </c>
    </row>
    <row r="18" customFormat="false" ht="15" hidden="false" customHeight="false" outlineLevel="0" collapsed="false">
      <c r="A18" s="7" t="n">
        <v>64</v>
      </c>
      <c r="B18" s="7" t="s">
        <v>91</v>
      </c>
      <c r="C18" s="9" t="s">
        <v>4228</v>
      </c>
    </row>
    <row r="19" customFormat="false" ht="15" hidden="false" customHeight="false" outlineLevel="0" collapsed="false">
      <c r="A19" s="7" t="n">
        <v>64</v>
      </c>
      <c r="B19" s="7" t="s">
        <v>91</v>
      </c>
      <c r="C19" s="9" t="s">
        <v>4228</v>
      </c>
    </row>
    <row r="20" customFormat="false" ht="15" hidden="false" customHeight="false" outlineLevel="0" collapsed="false">
      <c r="A20" s="7" t="n">
        <v>64</v>
      </c>
      <c r="B20" s="7" t="s">
        <v>83</v>
      </c>
      <c r="C20" s="9" t="s">
        <v>4228</v>
      </c>
    </row>
    <row r="21" customFormat="false" ht="15" hidden="false" customHeight="false" outlineLevel="0" collapsed="false">
      <c r="A21" s="7" t="n">
        <v>64</v>
      </c>
      <c r="B21" s="7" t="s">
        <v>110</v>
      </c>
      <c r="C21" s="9" t="s">
        <v>4228</v>
      </c>
    </row>
    <row r="22" customFormat="false" ht="15" hidden="false" customHeight="false" outlineLevel="0" collapsed="false">
      <c r="A22" s="7" t="n">
        <v>66</v>
      </c>
      <c r="B22" s="7" t="s">
        <v>144</v>
      </c>
      <c r="C22" s="9" t="s">
        <v>4228</v>
      </c>
    </row>
    <row r="23" customFormat="false" ht="15" hidden="false" customHeight="false" outlineLevel="0" collapsed="false">
      <c r="A23" s="7" t="n">
        <v>67</v>
      </c>
      <c r="B23" s="7" t="s">
        <v>119</v>
      </c>
      <c r="C23" s="9" t="s">
        <v>4228</v>
      </c>
    </row>
    <row r="24" customFormat="false" ht="15" hidden="false" customHeight="false" outlineLevel="0" collapsed="false">
      <c r="A24" s="7" t="n">
        <v>68</v>
      </c>
      <c r="B24" s="7" t="s">
        <v>92</v>
      </c>
      <c r="C24" s="9" t="s">
        <v>4228</v>
      </c>
    </row>
    <row r="25" customFormat="false" ht="15" hidden="false" customHeight="false" outlineLevel="0" collapsed="false">
      <c r="A25" s="7" t="n">
        <v>70</v>
      </c>
      <c r="B25" s="7" t="s">
        <v>248</v>
      </c>
      <c r="C25" s="9" t="s">
        <v>4228</v>
      </c>
    </row>
    <row r="26" customFormat="false" ht="15" hidden="false" customHeight="false" outlineLevel="0" collapsed="false">
      <c r="A26" s="7" t="n">
        <v>72</v>
      </c>
      <c r="B26" s="7" t="s">
        <v>147</v>
      </c>
      <c r="C26" s="9" t="s">
        <v>4228</v>
      </c>
    </row>
    <row r="27" customFormat="false" ht="15" hidden="false" customHeight="false" outlineLevel="0" collapsed="false">
      <c r="A27" s="7" t="n">
        <v>78</v>
      </c>
      <c r="B27" s="7" t="s">
        <v>118</v>
      </c>
      <c r="C27" s="9" t="s">
        <v>4228</v>
      </c>
    </row>
    <row r="28" customFormat="false" ht="15" hidden="false" customHeight="false" outlineLevel="0" collapsed="false">
      <c r="A28" s="7" t="n">
        <v>90</v>
      </c>
      <c r="B28" s="7" t="s">
        <v>83</v>
      </c>
      <c r="C28" s="9" t="s">
        <v>4228</v>
      </c>
    </row>
    <row r="29" customFormat="false" ht="15" hidden="false" customHeight="false" outlineLevel="0" collapsed="false">
      <c r="A29" s="7" t="n">
        <v>92</v>
      </c>
      <c r="B29" s="7" t="s">
        <v>110</v>
      </c>
      <c r="C29" s="9" t="s">
        <v>4228</v>
      </c>
    </row>
    <row r="30" customFormat="false" ht="15" hidden="false" customHeight="false" outlineLevel="0" collapsed="false">
      <c r="A30" s="7" t="n">
        <v>95</v>
      </c>
      <c r="B30" s="7" t="s">
        <v>83</v>
      </c>
      <c r="C30" s="9" t="s">
        <v>4228</v>
      </c>
    </row>
    <row r="31" customFormat="false" ht="15" hidden="false" customHeight="false" outlineLevel="0" collapsed="false">
      <c r="A31" s="7" t="n">
        <v>96</v>
      </c>
      <c r="B31" s="7" t="s">
        <v>83</v>
      </c>
      <c r="C31" s="9" t="s">
        <v>4228</v>
      </c>
    </row>
    <row r="32" customFormat="false" ht="15" hidden="false" customHeight="false" outlineLevel="0" collapsed="false">
      <c r="A32" s="7" t="n">
        <v>105</v>
      </c>
      <c r="B32" s="7" t="s">
        <v>83</v>
      </c>
      <c r="C32" s="9" t="s">
        <v>4228</v>
      </c>
    </row>
    <row r="33" customFormat="false" ht="15" hidden="false" customHeight="false" outlineLevel="0" collapsed="false">
      <c r="A33" s="7" t="n">
        <v>107</v>
      </c>
      <c r="B33" s="7" t="s">
        <v>83</v>
      </c>
      <c r="C33" s="9" t="s">
        <v>4228</v>
      </c>
    </row>
    <row r="34" customFormat="false" ht="15" hidden="false" customHeight="false" outlineLevel="0" collapsed="false">
      <c r="A34" s="7" t="n">
        <v>107</v>
      </c>
      <c r="B34" s="7" t="s">
        <v>83</v>
      </c>
      <c r="C34" s="9" t="s">
        <v>4228</v>
      </c>
    </row>
    <row r="35" customFormat="false" ht="15" hidden="false" customHeight="false" outlineLevel="0" collapsed="false">
      <c r="A35" s="7" t="n">
        <v>111</v>
      </c>
      <c r="B35" s="7" t="s">
        <v>83</v>
      </c>
      <c r="C35" s="9" t="s">
        <v>4228</v>
      </c>
    </row>
    <row r="36" customFormat="false" ht="15" hidden="false" customHeight="false" outlineLevel="0" collapsed="false">
      <c r="A36" s="7" t="n">
        <v>115</v>
      </c>
      <c r="B36" s="7" t="s">
        <v>92</v>
      </c>
      <c r="C36" s="9" t="s">
        <v>4228</v>
      </c>
    </row>
    <row r="37" customFormat="false" ht="15" hidden="false" customHeight="false" outlineLevel="0" collapsed="false">
      <c r="A37" s="7" t="n">
        <v>118</v>
      </c>
      <c r="B37" s="7" t="s">
        <v>147</v>
      </c>
      <c r="C37" s="9" t="s">
        <v>4228</v>
      </c>
    </row>
    <row r="38" customFormat="false" ht="15" hidden="false" customHeight="false" outlineLevel="0" collapsed="false">
      <c r="A38" s="7" t="n">
        <v>121</v>
      </c>
      <c r="B38" s="7" t="s">
        <v>83</v>
      </c>
      <c r="C38" s="9" t="s">
        <v>4228</v>
      </c>
    </row>
    <row r="39" customFormat="false" ht="15" hidden="false" customHeight="false" outlineLevel="0" collapsed="false">
      <c r="A39" s="7" t="n">
        <v>125</v>
      </c>
      <c r="B39" s="7" t="s">
        <v>110</v>
      </c>
      <c r="C39" s="9" t="s">
        <v>4228</v>
      </c>
    </row>
    <row r="40" customFormat="false" ht="15" hidden="false" customHeight="false" outlineLevel="0" collapsed="false">
      <c r="A40" s="7" t="n">
        <v>140</v>
      </c>
      <c r="B40" s="7" t="s">
        <v>83</v>
      </c>
      <c r="C40" s="9" t="s">
        <v>4228</v>
      </c>
    </row>
    <row r="41" customFormat="false" ht="15" hidden="false" customHeight="false" outlineLevel="0" collapsed="false">
      <c r="A41" s="7" t="n">
        <v>143</v>
      </c>
      <c r="B41" s="7" t="s">
        <v>83</v>
      </c>
      <c r="C41" s="9" t="s">
        <v>4228</v>
      </c>
    </row>
    <row r="42" customFormat="false" ht="15" hidden="false" customHeight="false" outlineLevel="0" collapsed="false">
      <c r="A42" s="7" t="n">
        <v>151</v>
      </c>
      <c r="B42" s="7" t="s">
        <v>107</v>
      </c>
      <c r="C42" s="9" t="s">
        <v>4228</v>
      </c>
    </row>
    <row r="43" customFormat="false" ht="15" hidden="false" customHeight="false" outlineLevel="0" collapsed="false">
      <c r="A43" s="7" t="n">
        <v>162</v>
      </c>
      <c r="B43" s="7" t="s">
        <v>96</v>
      </c>
      <c r="C43" s="9" t="s">
        <v>4228</v>
      </c>
    </row>
    <row r="44" customFormat="false" ht="15" hidden="false" customHeight="false" outlineLevel="0" collapsed="false">
      <c r="A44" s="7" t="n">
        <v>163</v>
      </c>
      <c r="B44" s="7" t="s">
        <v>110</v>
      </c>
      <c r="C44" s="9" t="s">
        <v>4228</v>
      </c>
    </row>
    <row r="45" customFormat="false" ht="15" hidden="false" customHeight="false" outlineLevel="0" collapsed="false">
      <c r="A45" s="7" t="n">
        <v>178</v>
      </c>
      <c r="B45" s="7" t="s">
        <v>509</v>
      </c>
      <c r="C45" s="9" t="s">
        <v>4228</v>
      </c>
    </row>
    <row r="46" customFormat="false" ht="15" hidden="false" customHeight="false" outlineLevel="0" collapsed="false">
      <c r="A46" s="7" t="n">
        <v>184</v>
      </c>
      <c r="B46" s="7" t="s">
        <v>83</v>
      </c>
      <c r="C46" s="9" t="s">
        <v>4228</v>
      </c>
    </row>
    <row r="47" customFormat="false" ht="15" hidden="false" customHeight="false" outlineLevel="0" collapsed="false">
      <c r="A47" s="7" t="n">
        <v>187</v>
      </c>
      <c r="B47" s="7" t="s">
        <v>147</v>
      </c>
      <c r="C47" s="9" t="s">
        <v>4228</v>
      </c>
    </row>
    <row r="48" customFormat="false" ht="15" hidden="false" customHeight="false" outlineLevel="0" collapsed="false">
      <c r="A48" s="7" t="n">
        <v>187</v>
      </c>
      <c r="B48" s="7" t="s">
        <v>144</v>
      </c>
      <c r="C48" s="9" t="s">
        <v>4228</v>
      </c>
    </row>
    <row r="49" customFormat="false" ht="15" hidden="false" customHeight="false" outlineLevel="0" collapsed="false">
      <c r="A49" s="7" t="n">
        <v>188</v>
      </c>
      <c r="B49" s="7" t="s">
        <v>147</v>
      </c>
      <c r="C49" s="9" t="s">
        <v>4228</v>
      </c>
    </row>
    <row r="50" customFormat="false" ht="15" hidden="false" customHeight="false" outlineLevel="0" collapsed="false">
      <c r="A50" s="7" t="n">
        <v>191</v>
      </c>
      <c r="B50" s="7" t="s">
        <v>144</v>
      </c>
      <c r="C50" s="9" t="s">
        <v>4228</v>
      </c>
    </row>
    <row r="51" customFormat="false" ht="15" hidden="false" customHeight="false" outlineLevel="0" collapsed="false">
      <c r="A51" s="7" t="n">
        <v>192</v>
      </c>
      <c r="B51" s="7" t="s">
        <v>83</v>
      </c>
      <c r="C51" s="9" t="s">
        <v>4228</v>
      </c>
    </row>
    <row r="52" customFormat="false" ht="15" hidden="false" customHeight="false" outlineLevel="0" collapsed="false">
      <c r="A52" s="7" t="n">
        <v>193</v>
      </c>
      <c r="B52" s="7" t="s">
        <v>83</v>
      </c>
      <c r="C52" s="9" t="s">
        <v>4228</v>
      </c>
    </row>
    <row r="53" customFormat="false" ht="15" hidden="false" customHeight="false" outlineLevel="0" collapsed="false">
      <c r="A53" s="7" t="n">
        <v>193</v>
      </c>
      <c r="B53" s="7" t="s">
        <v>83</v>
      </c>
      <c r="C53" s="9" t="s">
        <v>4228</v>
      </c>
    </row>
    <row r="54" customFormat="false" ht="15" hidden="false" customHeight="false" outlineLevel="0" collapsed="false">
      <c r="A54" s="7" t="n">
        <v>194</v>
      </c>
      <c r="B54" s="7" t="s">
        <v>118</v>
      </c>
      <c r="C54" s="9" t="s">
        <v>4228</v>
      </c>
    </row>
    <row r="55" customFormat="false" ht="15" hidden="false" customHeight="false" outlineLevel="0" collapsed="false">
      <c r="A55" s="7" t="n">
        <v>198</v>
      </c>
      <c r="B55" s="7" t="s">
        <v>83</v>
      </c>
      <c r="C55" s="9" t="s">
        <v>4228</v>
      </c>
    </row>
    <row r="56" customFormat="false" ht="15" hidden="false" customHeight="false" outlineLevel="0" collapsed="false">
      <c r="A56" s="7" t="n">
        <v>205</v>
      </c>
      <c r="B56" s="7" t="s">
        <v>248</v>
      </c>
      <c r="C56" s="9" t="s">
        <v>4228</v>
      </c>
    </row>
    <row r="57" customFormat="false" ht="15" hidden="false" customHeight="false" outlineLevel="0" collapsed="false">
      <c r="A57" s="7" t="n">
        <v>211</v>
      </c>
      <c r="B57" s="7" t="s">
        <v>119</v>
      </c>
      <c r="C57" s="9" t="s">
        <v>4228</v>
      </c>
    </row>
    <row r="58" customFormat="false" ht="15" hidden="false" customHeight="false" outlineLevel="0" collapsed="false">
      <c r="A58" s="7" t="n">
        <v>215</v>
      </c>
      <c r="B58" s="7" t="s">
        <v>183</v>
      </c>
      <c r="C58" s="9" t="s">
        <v>4228</v>
      </c>
    </row>
    <row r="59" customFormat="false" ht="15" hidden="false" customHeight="false" outlineLevel="0" collapsed="false">
      <c r="A59" s="7" t="n">
        <v>217</v>
      </c>
      <c r="B59" s="7" t="s">
        <v>144</v>
      </c>
      <c r="C59" s="9" t="s">
        <v>4228</v>
      </c>
    </row>
    <row r="60" customFormat="false" ht="15" hidden="false" customHeight="false" outlineLevel="0" collapsed="false">
      <c r="A60" s="7" t="n">
        <v>217</v>
      </c>
      <c r="B60" s="7" t="s">
        <v>144</v>
      </c>
      <c r="C60" s="9" t="s">
        <v>4228</v>
      </c>
    </row>
    <row r="61" customFormat="false" ht="15" hidden="false" customHeight="false" outlineLevel="0" collapsed="false">
      <c r="A61" s="7" t="n">
        <v>218</v>
      </c>
      <c r="B61" s="7" t="s">
        <v>83</v>
      </c>
      <c r="C61" s="9" t="s">
        <v>4228</v>
      </c>
    </row>
    <row r="62" customFormat="false" ht="15" hidden="false" customHeight="false" outlineLevel="0" collapsed="false">
      <c r="A62" s="7" t="n">
        <v>220</v>
      </c>
      <c r="B62" s="7" t="s">
        <v>320</v>
      </c>
      <c r="C62" s="9" t="s">
        <v>4228</v>
      </c>
    </row>
    <row r="63" customFormat="false" ht="15" hidden="false" customHeight="false" outlineLevel="0" collapsed="false">
      <c r="A63" s="7" t="n">
        <v>222</v>
      </c>
      <c r="B63" s="7" t="s">
        <v>119</v>
      </c>
      <c r="C63" s="9" t="s">
        <v>4228</v>
      </c>
    </row>
    <row r="64" customFormat="false" ht="15" hidden="false" customHeight="false" outlineLevel="0" collapsed="false">
      <c r="A64" s="7" t="n">
        <v>222</v>
      </c>
      <c r="B64" s="7" t="s">
        <v>119</v>
      </c>
      <c r="C64" s="9" t="s">
        <v>4228</v>
      </c>
    </row>
    <row r="65" customFormat="false" ht="15" hidden="false" customHeight="false" outlineLevel="0" collapsed="false">
      <c r="A65" s="7" t="n">
        <v>222</v>
      </c>
      <c r="B65" s="7" t="s">
        <v>83</v>
      </c>
      <c r="C65" s="9" t="s">
        <v>4228</v>
      </c>
    </row>
    <row r="66" customFormat="false" ht="15" hidden="false" customHeight="false" outlineLevel="0" collapsed="false">
      <c r="A66" s="7" t="n">
        <v>232</v>
      </c>
      <c r="B66" s="7" t="s">
        <v>110</v>
      </c>
      <c r="C66" s="9" t="s">
        <v>4228</v>
      </c>
    </row>
    <row r="67" customFormat="false" ht="15" hidden="false" customHeight="false" outlineLevel="0" collapsed="false">
      <c r="A67" s="7" t="n">
        <v>233</v>
      </c>
      <c r="B67" s="7" t="s">
        <v>83</v>
      </c>
      <c r="C67" s="9" t="s">
        <v>4228</v>
      </c>
    </row>
    <row r="68" customFormat="false" ht="15" hidden="false" customHeight="false" outlineLevel="0" collapsed="false">
      <c r="A68" s="7" t="n">
        <v>236</v>
      </c>
      <c r="B68" s="7" t="s">
        <v>147</v>
      </c>
      <c r="C68" s="9" t="s">
        <v>4228</v>
      </c>
    </row>
    <row r="69" customFormat="false" ht="15" hidden="false" customHeight="false" outlineLevel="0" collapsed="false">
      <c r="A69" s="7" t="n">
        <v>242</v>
      </c>
      <c r="B69" s="7" t="s">
        <v>183</v>
      </c>
      <c r="C69" s="9" t="s">
        <v>4228</v>
      </c>
    </row>
    <row r="70" customFormat="false" ht="15" hidden="false" customHeight="false" outlineLevel="0" collapsed="false">
      <c r="A70" s="7" t="n">
        <v>254</v>
      </c>
      <c r="B70" s="7" t="s">
        <v>144</v>
      </c>
      <c r="C70" s="9" t="s">
        <v>4228</v>
      </c>
    </row>
    <row r="71" customFormat="false" ht="15" hidden="false" customHeight="false" outlineLevel="0" collapsed="false">
      <c r="A71" s="7" t="n">
        <v>264</v>
      </c>
      <c r="B71" s="7" t="s">
        <v>92</v>
      </c>
      <c r="C71" s="9" t="s">
        <v>4228</v>
      </c>
    </row>
    <row r="72" customFormat="false" ht="15" hidden="false" customHeight="false" outlineLevel="0" collapsed="false">
      <c r="A72" s="7" t="n">
        <v>268</v>
      </c>
      <c r="B72" s="7" t="s">
        <v>144</v>
      </c>
      <c r="C72" s="9" t="s">
        <v>4228</v>
      </c>
    </row>
    <row r="73" customFormat="false" ht="15" hidden="false" customHeight="false" outlineLevel="0" collapsed="false">
      <c r="A73" s="7" t="n">
        <v>271</v>
      </c>
      <c r="B73" s="7" t="s">
        <v>83</v>
      </c>
      <c r="C73" s="9" t="s">
        <v>4228</v>
      </c>
    </row>
    <row r="74" customFormat="false" ht="15" hidden="false" customHeight="false" outlineLevel="0" collapsed="false">
      <c r="A74" s="7" t="n">
        <v>272</v>
      </c>
      <c r="B74" s="7" t="s">
        <v>144</v>
      </c>
      <c r="C74" s="9" t="s">
        <v>4228</v>
      </c>
    </row>
    <row r="75" customFormat="false" ht="15" hidden="false" customHeight="false" outlineLevel="0" collapsed="false">
      <c r="A75" s="7" t="n">
        <v>274</v>
      </c>
      <c r="B75" s="7" t="s">
        <v>144</v>
      </c>
      <c r="C75" s="9" t="s">
        <v>4228</v>
      </c>
    </row>
    <row r="76" customFormat="false" ht="15" hidden="false" customHeight="false" outlineLevel="0" collapsed="false">
      <c r="A76" s="7" t="n">
        <v>279</v>
      </c>
      <c r="B76" s="7" t="s">
        <v>91</v>
      </c>
      <c r="C76" s="9" t="s">
        <v>4228</v>
      </c>
    </row>
    <row r="77" customFormat="false" ht="15" hidden="false" customHeight="false" outlineLevel="0" collapsed="false">
      <c r="A77" s="7" t="n">
        <v>280</v>
      </c>
      <c r="B77" s="7" t="s">
        <v>92</v>
      </c>
      <c r="C77" s="9" t="s">
        <v>4228</v>
      </c>
    </row>
    <row r="78" customFormat="false" ht="15" hidden="false" customHeight="false" outlineLevel="0" collapsed="false">
      <c r="A78" s="7" t="n">
        <v>280</v>
      </c>
      <c r="B78" s="7" t="s">
        <v>144</v>
      </c>
      <c r="C78" s="9" t="s">
        <v>4228</v>
      </c>
    </row>
    <row r="79" customFormat="false" ht="15" hidden="false" customHeight="false" outlineLevel="0" collapsed="false">
      <c r="A79" s="7" t="n">
        <v>282</v>
      </c>
      <c r="B79" s="7" t="s">
        <v>83</v>
      </c>
      <c r="C79" s="9" t="s">
        <v>4228</v>
      </c>
    </row>
    <row r="80" customFormat="false" ht="15" hidden="false" customHeight="false" outlineLevel="0" collapsed="false">
      <c r="A80" s="7" t="n">
        <v>283</v>
      </c>
      <c r="B80" s="7" t="s">
        <v>144</v>
      </c>
      <c r="C80" s="9" t="s">
        <v>4228</v>
      </c>
    </row>
    <row r="81" customFormat="false" ht="15" hidden="false" customHeight="false" outlineLevel="0" collapsed="false">
      <c r="A81" s="7" t="n">
        <v>285</v>
      </c>
      <c r="B81" s="7" t="s">
        <v>147</v>
      </c>
      <c r="C81" s="9" t="s">
        <v>4228</v>
      </c>
    </row>
    <row r="82" customFormat="false" ht="15" hidden="false" customHeight="false" outlineLevel="0" collapsed="false">
      <c r="A82" s="7" t="n">
        <v>288</v>
      </c>
      <c r="B82" s="7" t="s">
        <v>144</v>
      </c>
      <c r="C82" s="9" t="s">
        <v>4228</v>
      </c>
    </row>
    <row r="83" customFormat="false" ht="15" hidden="false" customHeight="false" outlineLevel="0" collapsed="false">
      <c r="A83" s="7" t="n">
        <v>292</v>
      </c>
      <c r="B83" s="7" t="s">
        <v>119</v>
      </c>
      <c r="C83" s="9" t="s">
        <v>4228</v>
      </c>
    </row>
    <row r="84" customFormat="false" ht="15" hidden="false" customHeight="false" outlineLevel="0" collapsed="false">
      <c r="A84" s="7" t="n">
        <v>293</v>
      </c>
      <c r="B84" s="7" t="s">
        <v>119</v>
      </c>
      <c r="C84" s="9" t="s">
        <v>4228</v>
      </c>
    </row>
    <row r="85" customFormat="false" ht="15" hidden="false" customHeight="false" outlineLevel="0" collapsed="false">
      <c r="A85" s="7" t="n">
        <v>294</v>
      </c>
      <c r="B85" s="7" t="s">
        <v>147</v>
      </c>
      <c r="C85" s="9" t="s">
        <v>4228</v>
      </c>
    </row>
    <row r="86" customFormat="false" ht="15" hidden="false" customHeight="false" outlineLevel="0" collapsed="false">
      <c r="A86" s="7" t="n">
        <v>296</v>
      </c>
      <c r="B86" s="7" t="s">
        <v>83</v>
      </c>
      <c r="C86" s="9" t="s">
        <v>4228</v>
      </c>
    </row>
    <row r="87" customFormat="false" ht="15" hidden="false" customHeight="false" outlineLevel="0" collapsed="false">
      <c r="A87" s="7" t="n">
        <v>303</v>
      </c>
      <c r="B87" s="7" t="s">
        <v>83</v>
      </c>
      <c r="C87" s="9" t="s">
        <v>4229</v>
      </c>
    </row>
    <row r="88" customFormat="false" ht="15" hidden="false" customHeight="false" outlineLevel="0" collapsed="false">
      <c r="A88" s="7" t="n">
        <v>304</v>
      </c>
      <c r="B88" s="7" t="s">
        <v>119</v>
      </c>
      <c r="C88" s="9" t="s">
        <v>4228</v>
      </c>
    </row>
    <row r="89" customFormat="false" ht="15" hidden="false" customHeight="false" outlineLevel="0" collapsed="false">
      <c r="A89" s="7" t="n">
        <v>305</v>
      </c>
      <c r="B89" s="7" t="s">
        <v>110</v>
      </c>
      <c r="C89" s="9" t="s">
        <v>4228</v>
      </c>
    </row>
    <row r="90" customFormat="false" ht="15" hidden="false" customHeight="false" outlineLevel="0" collapsed="false">
      <c r="A90" s="7" t="n">
        <v>313</v>
      </c>
      <c r="B90" s="7" t="s">
        <v>144</v>
      </c>
      <c r="C90" s="9" t="s">
        <v>4229</v>
      </c>
    </row>
    <row r="91" customFormat="false" ht="15" hidden="false" customHeight="false" outlineLevel="0" collapsed="false">
      <c r="A91" s="7" t="n">
        <v>319</v>
      </c>
      <c r="B91" s="7" t="s">
        <v>83</v>
      </c>
      <c r="C91" s="9" t="s">
        <v>4228</v>
      </c>
    </row>
    <row r="92" customFormat="false" ht="15" hidden="false" customHeight="false" outlineLevel="0" collapsed="false">
      <c r="A92" s="7" t="n">
        <v>324</v>
      </c>
      <c r="B92" s="7" t="s">
        <v>119</v>
      </c>
      <c r="C92" s="9" t="s">
        <v>4228</v>
      </c>
    </row>
    <row r="93" customFormat="false" ht="15" hidden="false" customHeight="false" outlineLevel="0" collapsed="false">
      <c r="A93" s="7" t="n">
        <v>328</v>
      </c>
      <c r="B93" s="7" t="s">
        <v>578</v>
      </c>
      <c r="C93" s="9" t="s">
        <v>4228</v>
      </c>
    </row>
    <row r="94" customFormat="false" ht="15" hidden="false" customHeight="false" outlineLevel="0" collapsed="false">
      <c r="A94" s="7" t="n">
        <v>330</v>
      </c>
      <c r="B94" s="7" t="s">
        <v>83</v>
      </c>
      <c r="C94" s="9" t="s">
        <v>4228</v>
      </c>
    </row>
    <row r="95" customFormat="false" ht="15" hidden="false" customHeight="false" outlineLevel="0" collapsed="false">
      <c r="A95" s="7" t="n">
        <v>336</v>
      </c>
      <c r="B95" s="7" t="s">
        <v>110</v>
      </c>
      <c r="C95" s="9" t="s">
        <v>4229</v>
      </c>
    </row>
    <row r="96" customFormat="false" ht="15" hidden="false" customHeight="false" outlineLevel="0" collapsed="false">
      <c r="A96" s="7" t="n">
        <v>341</v>
      </c>
      <c r="B96" s="7" t="s">
        <v>119</v>
      </c>
      <c r="C96" s="9" t="s">
        <v>4228</v>
      </c>
    </row>
    <row r="97" customFormat="false" ht="15" hidden="false" customHeight="false" outlineLevel="0" collapsed="false">
      <c r="A97" s="7" t="n">
        <v>353</v>
      </c>
      <c r="B97" s="7" t="s">
        <v>119</v>
      </c>
      <c r="C97" s="9" t="s">
        <v>4228</v>
      </c>
    </row>
    <row r="98" customFormat="false" ht="15" hidden="false" customHeight="false" outlineLevel="0" collapsed="false">
      <c r="A98" s="7" t="n">
        <v>358</v>
      </c>
      <c r="B98" s="7" t="s">
        <v>83</v>
      </c>
      <c r="C98" s="9" t="s">
        <v>4228</v>
      </c>
    </row>
    <row r="99" customFormat="false" ht="15" hidden="false" customHeight="false" outlineLevel="0" collapsed="false">
      <c r="A99" s="7" t="n">
        <v>361</v>
      </c>
      <c r="B99" s="7" t="s">
        <v>83</v>
      </c>
      <c r="C99" s="9" t="s">
        <v>4228</v>
      </c>
    </row>
    <row r="100" customFormat="false" ht="15" hidden="false" customHeight="false" outlineLevel="0" collapsed="false">
      <c r="A100" s="7" t="n">
        <v>367</v>
      </c>
      <c r="B100" s="7" t="s">
        <v>119</v>
      </c>
      <c r="C100" s="9" t="s">
        <v>4228</v>
      </c>
    </row>
    <row r="101" customFormat="false" ht="15" hidden="false" customHeight="false" outlineLevel="0" collapsed="false">
      <c r="A101" s="7" t="n">
        <v>370</v>
      </c>
      <c r="B101" s="7" t="s">
        <v>83</v>
      </c>
      <c r="C101" s="9" t="s">
        <v>4228</v>
      </c>
    </row>
    <row r="102" customFormat="false" ht="15" hidden="false" customHeight="false" outlineLevel="0" collapsed="false">
      <c r="A102" s="7" t="n">
        <v>372</v>
      </c>
      <c r="B102" s="7" t="s">
        <v>119</v>
      </c>
      <c r="C102" s="9" t="s">
        <v>4229</v>
      </c>
    </row>
    <row r="103" customFormat="false" ht="15" hidden="false" customHeight="false" outlineLevel="0" collapsed="false">
      <c r="A103" s="7" t="n">
        <v>373</v>
      </c>
      <c r="B103" s="7" t="s">
        <v>578</v>
      </c>
      <c r="C103" s="9" t="s">
        <v>4228</v>
      </c>
    </row>
    <row r="104" customFormat="false" ht="15" hidden="false" customHeight="false" outlineLevel="0" collapsed="false">
      <c r="A104" s="7" t="n">
        <v>379</v>
      </c>
      <c r="B104" s="7" t="s">
        <v>83</v>
      </c>
      <c r="C104" s="9" t="s">
        <v>4228</v>
      </c>
    </row>
    <row r="105" customFormat="false" ht="15" hidden="false" customHeight="false" outlineLevel="0" collapsed="false">
      <c r="A105" s="7" t="n">
        <v>379</v>
      </c>
      <c r="B105" s="7" t="s">
        <v>83</v>
      </c>
      <c r="C105" s="9" t="s">
        <v>4228</v>
      </c>
    </row>
    <row r="106" customFormat="false" ht="15" hidden="false" customHeight="false" outlineLevel="0" collapsed="false">
      <c r="A106" s="7" t="n">
        <v>380</v>
      </c>
      <c r="B106" s="7" t="s">
        <v>144</v>
      </c>
      <c r="C106" s="9" t="s">
        <v>4228</v>
      </c>
    </row>
    <row r="107" customFormat="false" ht="15" hidden="false" customHeight="false" outlineLevel="0" collapsed="false">
      <c r="A107" s="7" t="n">
        <v>380</v>
      </c>
      <c r="B107" s="7" t="s">
        <v>83</v>
      </c>
      <c r="C107" s="9" t="s">
        <v>4228</v>
      </c>
    </row>
    <row r="108" customFormat="false" ht="15" hidden="false" customHeight="false" outlineLevel="0" collapsed="false">
      <c r="A108" s="7" t="n">
        <v>381</v>
      </c>
      <c r="B108" s="7" t="s">
        <v>83</v>
      </c>
      <c r="C108" s="9" t="s">
        <v>4228</v>
      </c>
    </row>
    <row r="109" customFormat="false" ht="15" hidden="false" customHeight="false" outlineLevel="0" collapsed="false">
      <c r="A109" s="7" t="n">
        <v>387</v>
      </c>
      <c r="B109" s="7" t="s">
        <v>91</v>
      </c>
      <c r="C109" s="9" t="s">
        <v>4228</v>
      </c>
    </row>
    <row r="110" customFormat="false" ht="15" hidden="false" customHeight="false" outlineLevel="0" collapsed="false">
      <c r="A110" s="7" t="n">
        <v>387</v>
      </c>
      <c r="B110" s="7" t="s">
        <v>144</v>
      </c>
      <c r="C110" s="9" t="s">
        <v>4228</v>
      </c>
    </row>
    <row r="111" customFormat="false" ht="15" hidden="false" customHeight="false" outlineLevel="0" collapsed="false">
      <c r="A111" s="7" t="n">
        <v>388</v>
      </c>
      <c r="B111" s="7" t="s">
        <v>83</v>
      </c>
      <c r="C111" s="9" t="s">
        <v>4228</v>
      </c>
    </row>
    <row r="112" customFormat="false" ht="15" hidden="false" customHeight="false" outlineLevel="0" collapsed="false">
      <c r="A112" s="7" t="n">
        <v>393</v>
      </c>
      <c r="B112" s="7" t="s">
        <v>110</v>
      </c>
      <c r="C112" s="9" t="s">
        <v>4228</v>
      </c>
    </row>
    <row r="113" customFormat="false" ht="15" hidden="false" customHeight="false" outlineLevel="0" collapsed="false">
      <c r="A113" s="7" t="n">
        <v>396</v>
      </c>
      <c r="B113" s="7" t="s">
        <v>83</v>
      </c>
      <c r="C113" s="9" t="s">
        <v>4228</v>
      </c>
    </row>
    <row r="114" customFormat="false" ht="15" hidden="false" customHeight="false" outlineLevel="0" collapsed="false">
      <c r="A114" s="7" t="n">
        <v>398</v>
      </c>
      <c r="B114" s="7" t="s">
        <v>110</v>
      </c>
      <c r="C114" s="9" t="s">
        <v>4229</v>
      </c>
    </row>
    <row r="115" customFormat="false" ht="15" hidden="false" customHeight="false" outlineLevel="0" collapsed="false">
      <c r="A115" s="7" t="n">
        <v>409</v>
      </c>
      <c r="B115" s="7" t="s">
        <v>118</v>
      </c>
      <c r="C115" s="9" t="s">
        <v>4229</v>
      </c>
    </row>
    <row r="116" customFormat="false" ht="15" hidden="false" customHeight="false" outlineLevel="0" collapsed="false">
      <c r="A116" s="7" t="n">
        <v>410</v>
      </c>
      <c r="B116" s="7" t="s">
        <v>91</v>
      </c>
      <c r="C116" s="9" t="s">
        <v>4228</v>
      </c>
    </row>
    <row r="117" customFormat="false" ht="15" hidden="false" customHeight="false" outlineLevel="0" collapsed="false">
      <c r="A117" s="7" t="n">
        <v>411</v>
      </c>
      <c r="B117" s="7" t="s">
        <v>83</v>
      </c>
      <c r="C117" s="9" t="s">
        <v>4228</v>
      </c>
    </row>
    <row r="118" customFormat="false" ht="15" hidden="false" customHeight="false" outlineLevel="0" collapsed="false">
      <c r="A118" s="7" t="n">
        <v>419</v>
      </c>
      <c r="B118" s="7" t="s">
        <v>83</v>
      </c>
      <c r="C118" s="9" t="s">
        <v>4228</v>
      </c>
    </row>
    <row r="119" customFormat="false" ht="15" hidden="false" customHeight="false" outlineLevel="0" collapsed="false">
      <c r="A119" s="7" t="n">
        <v>421</v>
      </c>
      <c r="B119" s="7" t="s">
        <v>144</v>
      </c>
      <c r="C119" s="9" t="s">
        <v>4228</v>
      </c>
    </row>
    <row r="120" customFormat="false" ht="15" hidden="false" customHeight="false" outlineLevel="0" collapsed="false">
      <c r="A120" s="7" t="n">
        <v>422</v>
      </c>
      <c r="B120" s="7" t="s">
        <v>83</v>
      </c>
      <c r="C120" s="9" t="s">
        <v>4228</v>
      </c>
    </row>
    <row r="121" customFormat="false" ht="15" hidden="false" customHeight="false" outlineLevel="0" collapsed="false">
      <c r="A121" s="7" t="n">
        <v>426</v>
      </c>
      <c r="B121" s="7" t="s">
        <v>92</v>
      </c>
      <c r="C121" s="9" t="s">
        <v>4228</v>
      </c>
    </row>
    <row r="122" customFormat="false" ht="15" hidden="false" customHeight="false" outlineLevel="0" collapsed="false">
      <c r="A122" s="7" t="n">
        <v>427</v>
      </c>
      <c r="B122" s="7" t="s">
        <v>83</v>
      </c>
      <c r="C122" s="9" t="s">
        <v>4228</v>
      </c>
    </row>
    <row r="123" customFormat="false" ht="15" hidden="false" customHeight="false" outlineLevel="0" collapsed="false">
      <c r="A123" s="7" t="n">
        <v>429</v>
      </c>
      <c r="B123" s="7" t="s">
        <v>83</v>
      </c>
      <c r="C123" s="9" t="s">
        <v>4228</v>
      </c>
    </row>
    <row r="124" customFormat="false" ht="15" hidden="false" customHeight="false" outlineLevel="0" collapsed="false">
      <c r="A124" s="7" t="n">
        <v>429</v>
      </c>
      <c r="B124" s="7" t="s">
        <v>83</v>
      </c>
      <c r="C124" s="9" t="s">
        <v>4228</v>
      </c>
    </row>
    <row r="125" customFormat="false" ht="15" hidden="false" customHeight="false" outlineLevel="0" collapsed="false">
      <c r="A125" s="7" t="n">
        <v>432</v>
      </c>
      <c r="B125" s="7" t="s">
        <v>91</v>
      </c>
      <c r="C125" s="9" t="s">
        <v>4228</v>
      </c>
    </row>
    <row r="126" customFormat="false" ht="15" hidden="false" customHeight="false" outlineLevel="0" collapsed="false">
      <c r="A126" s="7" t="n">
        <v>434</v>
      </c>
      <c r="B126" s="7" t="s">
        <v>83</v>
      </c>
      <c r="C126" s="9" t="s">
        <v>4228</v>
      </c>
    </row>
    <row r="127" customFormat="false" ht="15" hidden="false" customHeight="false" outlineLevel="0" collapsed="false">
      <c r="A127" s="7" t="n">
        <v>436</v>
      </c>
      <c r="B127" s="7" t="s">
        <v>91</v>
      </c>
      <c r="C127" s="9" t="s">
        <v>4228</v>
      </c>
    </row>
    <row r="128" customFormat="false" ht="15" hidden="false" customHeight="false" outlineLevel="0" collapsed="false">
      <c r="A128" s="7" t="n">
        <v>439</v>
      </c>
      <c r="B128" s="7" t="s">
        <v>110</v>
      </c>
      <c r="C128" s="9" t="s">
        <v>4228</v>
      </c>
    </row>
    <row r="129" customFormat="false" ht="15" hidden="false" customHeight="false" outlineLevel="0" collapsed="false">
      <c r="A129" s="7" t="n">
        <v>442</v>
      </c>
      <c r="B129" s="7" t="s">
        <v>107</v>
      </c>
      <c r="C129" s="9" t="s">
        <v>4228</v>
      </c>
    </row>
    <row r="130" customFormat="false" ht="15" hidden="false" customHeight="false" outlineLevel="0" collapsed="false">
      <c r="A130" s="7" t="n">
        <v>444</v>
      </c>
      <c r="B130" s="7" t="s">
        <v>147</v>
      </c>
      <c r="C130" s="9" t="s">
        <v>4228</v>
      </c>
    </row>
    <row r="131" customFormat="false" ht="15" hidden="false" customHeight="false" outlineLevel="0" collapsed="false">
      <c r="A131" s="7" t="n">
        <v>452</v>
      </c>
      <c r="B131" s="7" t="s">
        <v>110</v>
      </c>
      <c r="C131" s="9" t="s">
        <v>4228</v>
      </c>
    </row>
    <row r="132" customFormat="false" ht="15" hidden="false" customHeight="false" outlineLevel="0" collapsed="false">
      <c r="A132" s="7" t="n">
        <v>455</v>
      </c>
      <c r="B132" s="7" t="s">
        <v>83</v>
      </c>
      <c r="C132" s="9" t="s">
        <v>4228</v>
      </c>
    </row>
    <row r="133" customFormat="false" ht="15" hidden="false" customHeight="false" outlineLevel="0" collapsed="false">
      <c r="A133" s="7" t="n">
        <v>458</v>
      </c>
      <c r="B133" s="7" t="s">
        <v>110</v>
      </c>
      <c r="C133" s="9" t="s">
        <v>4228</v>
      </c>
    </row>
    <row r="134" customFormat="false" ht="15" hidden="false" customHeight="false" outlineLevel="0" collapsed="false">
      <c r="A134" s="7" t="n">
        <v>462</v>
      </c>
      <c r="B134" s="7" t="s">
        <v>110</v>
      </c>
      <c r="C134" s="9" t="s">
        <v>4228</v>
      </c>
    </row>
    <row r="135" customFormat="false" ht="15" hidden="false" customHeight="false" outlineLevel="0" collapsed="false">
      <c r="A135" s="7" t="n">
        <v>473</v>
      </c>
      <c r="B135" s="7" t="s">
        <v>119</v>
      </c>
      <c r="C135" s="9" t="s">
        <v>4228</v>
      </c>
    </row>
    <row r="136" customFormat="false" ht="15" hidden="false" customHeight="false" outlineLevel="0" collapsed="false">
      <c r="A136" s="7" t="n">
        <v>475</v>
      </c>
      <c r="B136" s="7" t="s">
        <v>144</v>
      </c>
      <c r="C136" s="9" t="s">
        <v>4228</v>
      </c>
    </row>
    <row r="137" customFormat="false" ht="15" hidden="false" customHeight="false" outlineLevel="0" collapsed="false">
      <c r="A137" s="7" t="n">
        <v>482</v>
      </c>
      <c r="B137" s="7" t="s">
        <v>92</v>
      </c>
      <c r="C137" s="9" t="s">
        <v>4228</v>
      </c>
    </row>
    <row r="138" customFormat="false" ht="15" hidden="false" customHeight="false" outlineLevel="0" collapsed="false">
      <c r="A138" s="7" t="n">
        <v>484</v>
      </c>
      <c r="B138" s="7" t="s">
        <v>147</v>
      </c>
      <c r="C138" s="9" t="s">
        <v>4229</v>
      </c>
    </row>
    <row r="139" customFormat="false" ht="15" hidden="false" customHeight="false" outlineLevel="0" collapsed="false">
      <c r="A139" s="7" t="n">
        <v>485</v>
      </c>
      <c r="B139" s="7" t="s">
        <v>91</v>
      </c>
      <c r="C139" s="9" t="s">
        <v>4228</v>
      </c>
    </row>
    <row r="140" customFormat="false" ht="15" hidden="false" customHeight="false" outlineLevel="0" collapsed="false">
      <c r="A140" s="7" t="n">
        <v>493</v>
      </c>
      <c r="B140" s="7" t="s">
        <v>83</v>
      </c>
      <c r="C140" s="9" t="s">
        <v>4228</v>
      </c>
    </row>
    <row r="141" customFormat="false" ht="15" hidden="false" customHeight="false" outlineLevel="0" collapsed="false">
      <c r="A141" s="7" t="n">
        <v>496</v>
      </c>
      <c r="B141" s="7" t="s">
        <v>83</v>
      </c>
      <c r="C141" s="9" t="s">
        <v>4228</v>
      </c>
    </row>
    <row r="142" customFormat="false" ht="15" hidden="false" customHeight="false" outlineLevel="0" collapsed="false">
      <c r="A142" s="7" t="n">
        <v>498</v>
      </c>
      <c r="B142" s="7" t="s">
        <v>119</v>
      </c>
      <c r="C142" s="9" t="s">
        <v>4228</v>
      </c>
    </row>
    <row r="143" customFormat="false" ht="15" hidden="false" customHeight="false" outlineLevel="0" collapsed="false">
      <c r="A143" s="7" t="n">
        <v>504</v>
      </c>
      <c r="B143" s="7" t="s">
        <v>1227</v>
      </c>
      <c r="C143" s="9" t="s">
        <v>4229</v>
      </c>
    </row>
    <row r="144" customFormat="false" ht="15" hidden="false" customHeight="false" outlineLevel="0" collapsed="false">
      <c r="A144" s="7" t="n">
        <v>514</v>
      </c>
      <c r="B144" s="7" t="s">
        <v>83</v>
      </c>
      <c r="C144" s="9" t="s">
        <v>4228</v>
      </c>
    </row>
    <row r="145" customFormat="false" ht="15" hidden="false" customHeight="false" outlineLevel="0" collapsed="false">
      <c r="A145" s="7" t="n">
        <v>519</v>
      </c>
      <c r="B145" s="7" t="s">
        <v>83</v>
      </c>
      <c r="C145" s="9" t="s">
        <v>4228</v>
      </c>
    </row>
    <row r="146" customFormat="false" ht="15" hidden="false" customHeight="false" outlineLevel="0" collapsed="false">
      <c r="A146" s="7" t="n">
        <v>524</v>
      </c>
      <c r="B146" s="7" t="s">
        <v>96</v>
      </c>
      <c r="C146" s="9" t="s">
        <v>4228</v>
      </c>
    </row>
    <row r="147" customFormat="false" ht="15" hidden="false" customHeight="false" outlineLevel="0" collapsed="false">
      <c r="A147" s="7" t="n">
        <v>525</v>
      </c>
      <c r="B147" s="7" t="s">
        <v>83</v>
      </c>
      <c r="C147" s="9" t="s">
        <v>4228</v>
      </c>
    </row>
    <row r="148" customFormat="false" ht="15" hidden="false" customHeight="false" outlineLevel="0" collapsed="false">
      <c r="A148" s="7" t="n">
        <v>529</v>
      </c>
      <c r="B148" s="7" t="s">
        <v>119</v>
      </c>
      <c r="C148" s="9" t="s">
        <v>4228</v>
      </c>
    </row>
    <row r="149" customFormat="false" ht="15" hidden="false" customHeight="false" outlineLevel="0" collapsed="false">
      <c r="A149" s="7" t="n">
        <v>535</v>
      </c>
      <c r="B149" s="7" t="s">
        <v>119</v>
      </c>
      <c r="C149" s="9" t="s">
        <v>4228</v>
      </c>
    </row>
    <row r="150" customFormat="false" ht="15" hidden="false" customHeight="false" outlineLevel="0" collapsed="false">
      <c r="A150" s="7" t="n">
        <v>543</v>
      </c>
      <c r="B150" s="7" t="s">
        <v>83</v>
      </c>
      <c r="C150" s="9" t="s">
        <v>4228</v>
      </c>
    </row>
    <row r="151" customFormat="false" ht="15" hidden="false" customHeight="false" outlineLevel="0" collapsed="false">
      <c r="A151" s="7" t="n">
        <v>547</v>
      </c>
      <c r="B151" s="7" t="s">
        <v>83</v>
      </c>
      <c r="C151" s="9" t="s">
        <v>4228</v>
      </c>
    </row>
    <row r="152" customFormat="false" ht="15" hidden="false" customHeight="false" outlineLevel="0" collapsed="false">
      <c r="A152" s="7" t="n">
        <v>555</v>
      </c>
      <c r="B152" s="7" t="s">
        <v>92</v>
      </c>
      <c r="C152" s="9" t="s">
        <v>4228</v>
      </c>
    </row>
    <row r="153" customFormat="false" ht="15" hidden="false" customHeight="false" outlineLevel="0" collapsed="false">
      <c r="A153" s="7" t="n">
        <v>580</v>
      </c>
      <c r="B153" s="7" t="s">
        <v>83</v>
      </c>
      <c r="C153" s="9" t="s">
        <v>4228</v>
      </c>
    </row>
    <row r="154" customFormat="false" ht="15" hidden="false" customHeight="false" outlineLevel="0" collapsed="false">
      <c r="A154" s="7" t="n">
        <v>598</v>
      </c>
      <c r="B154" s="7" t="s">
        <v>147</v>
      </c>
      <c r="C154" s="9" t="s">
        <v>4228</v>
      </c>
    </row>
    <row r="155" customFormat="false" ht="15" hidden="false" customHeight="false" outlineLevel="0" collapsed="false">
      <c r="A155" s="7" t="n">
        <v>600</v>
      </c>
      <c r="B155" s="7" t="s">
        <v>83</v>
      </c>
      <c r="C155" s="9" t="s">
        <v>4228</v>
      </c>
    </row>
    <row r="156" customFormat="false" ht="15" hidden="false" customHeight="false" outlineLevel="0" collapsed="false">
      <c r="A156" s="7" t="n">
        <v>605</v>
      </c>
      <c r="B156" s="7" t="s">
        <v>83</v>
      </c>
      <c r="C156" s="9" t="s">
        <v>4228</v>
      </c>
    </row>
    <row r="157" customFormat="false" ht="15" hidden="false" customHeight="false" outlineLevel="0" collapsed="false">
      <c r="A157" s="7" t="n">
        <v>605</v>
      </c>
      <c r="B157" s="7" t="s">
        <v>83</v>
      </c>
      <c r="C157" s="9" t="s">
        <v>4228</v>
      </c>
    </row>
    <row r="158" customFormat="false" ht="15" hidden="false" customHeight="false" outlineLevel="0" collapsed="false">
      <c r="A158" s="7" t="n">
        <v>609</v>
      </c>
      <c r="B158" s="7" t="s">
        <v>144</v>
      </c>
      <c r="C158" s="9" t="s">
        <v>4228</v>
      </c>
    </row>
    <row r="159" customFormat="false" ht="15" hidden="false" customHeight="false" outlineLevel="0" collapsed="false">
      <c r="A159" s="7" t="n">
        <v>611</v>
      </c>
      <c r="B159" s="7" t="s">
        <v>83</v>
      </c>
      <c r="C159" s="9" t="s">
        <v>4228</v>
      </c>
    </row>
    <row r="160" customFormat="false" ht="15" hidden="false" customHeight="false" outlineLevel="0" collapsed="false">
      <c r="A160" s="7" t="n">
        <v>611</v>
      </c>
      <c r="B160" s="7" t="s">
        <v>110</v>
      </c>
      <c r="C160" s="9" t="s">
        <v>4228</v>
      </c>
    </row>
    <row r="161" customFormat="false" ht="15" hidden="false" customHeight="false" outlineLevel="0" collapsed="false">
      <c r="A161" s="7" t="n">
        <v>621</v>
      </c>
      <c r="B161" s="7" t="s">
        <v>92</v>
      </c>
      <c r="C161" s="9" t="s">
        <v>4228</v>
      </c>
    </row>
    <row r="162" customFormat="false" ht="15" hidden="false" customHeight="false" outlineLevel="0" collapsed="false">
      <c r="A162" s="7" t="n">
        <v>624</v>
      </c>
      <c r="B162" s="7" t="s">
        <v>83</v>
      </c>
      <c r="C162" s="9" t="s">
        <v>4228</v>
      </c>
    </row>
    <row r="163" customFormat="false" ht="15" hidden="false" customHeight="false" outlineLevel="0" collapsed="false">
      <c r="A163" s="7" t="n">
        <v>629</v>
      </c>
      <c r="B163" s="7" t="s">
        <v>83</v>
      </c>
      <c r="C163" s="9" t="s">
        <v>4228</v>
      </c>
    </row>
    <row r="164" customFormat="false" ht="15" hidden="false" customHeight="false" outlineLevel="0" collapsed="false">
      <c r="A164" s="7" t="n">
        <v>633</v>
      </c>
      <c r="B164" s="7" t="s">
        <v>119</v>
      </c>
      <c r="C164" s="9" t="s">
        <v>4228</v>
      </c>
    </row>
    <row r="165" customFormat="false" ht="15" hidden="false" customHeight="false" outlineLevel="0" collapsed="false">
      <c r="A165" s="7" t="n">
        <v>635</v>
      </c>
      <c r="B165" s="7" t="s">
        <v>119</v>
      </c>
      <c r="C165" s="9" t="s">
        <v>4229</v>
      </c>
    </row>
    <row r="166" customFormat="false" ht="15" hidden="false" customHeight="false" outlineLevel="0" collapsed="false">
      <c r="A166" s="7" t="n">
        <v>636</v>
      </c>
      <c r="B166" s="7" t="s">
        <v>147</v>
      </c>
      <c r="C166" s="9" t="s">
        <v>4228</v>
      </c>
    </row>
    <row r="167" customFormat="false" ht="15" hidden="false" customHeight="false" outlineLevel="0" collapsed="false">
      <c r="A167" s="7" t="n">
        <v>637</v>
      </c>
      <c r="B167" s="7" t="s">
        <v>83</v>
      </c>
      <c r="C167" s="9" t="s">
        <v>4228</v>
      </c>
    </row>
    <row r="168" customFormat="false" ht="15" hidden="false" customHeight="false" outlineLevel="0" collapsed="false">
      <c r="A168" s="7" t="n">
        <v>638</v>
      </c>
      <c r="B168" s="7" t="s">
        <v>144</v>
      </c>
      <c r="C168" s="9" t="s">
        <v>4228</v>
      </c>
    </row>
    <row r="169" customFormat="false" ht="15" hidden="false" customHeight="false" outlineLevel="0" collapsed="false">
      <c r="A169" s="7" t="n">
        <v>639</v>
      </c>
      <c r="B169" s="7" t="s">
        <v>83</v>
      </c>
      <c r="C169" s="9" t="s">
        <v>4228</v>
      </c>
    </row>
    <row r="170" customFormat="false" ht="15" hidden="false" customHeight="false" outlineLevel="0" collapsed="false">
      <c r="A170" s="7" t="n">
        <v>645</v>
      </c>
      <c r="B170" s="7" t="s">
        <v>110</v>
      </c>
      <c r="C170" s="9" t="s">
        <v>4228</v>
      </c>
    </row>
    <row r="171" customFormat="false" ht="15" hidden="false" customHeight="false" outlineLevel="0" collapsed="false">
      <c r="A171" s="7" t="n">
        <v>647</v>
      </c>
      <c r="B171" s="7" t="s">
        <v>119</v>
      </c>
      <c r="C171" s="9" t="s">
        <v>4228</v>
      </c>
    </row>
    <row r="172" customFormat="false" ht="15" hidden="false" customHeight="false" outlineLevel="0" collapsed="false">
      <c r="A172" s="7" t="n">
        <v>651</v>
      </c>
      <c r="B172" s="7" t="s">
        <v>83</v>
      </c>
      <c r="C172" s="9" t="s">
        <v>4228</v>
      </c>
    </row>
    <row r="173" customFormat="false" ht="15" hidden="false" customHeight="false" outlineLevel="0" collapsed="false">
      <c r="A173" s="7" t="n">
        <v>653</v>
      </c>
      <c r="B173" s="7" t="s">
        <v>147</v>
      </c>
      <c r="C173" s="9" t="s">
        <v>4228</v>
      </c>
    </row>
    <row r="174" customFormat="false" ht="15" hidden="false" customHeight="false" outlineLevel="0" collapsed="false">
      <c r="A174" s="7" t="n">
        <v>659</v>
      </c>
      <c r="B174" s="7" t="s">
        <v>650</v>
      </c>
      <c r="C174" s="9" t="s">
        <v>4228</v>
      </c>
    </row>
    <row r="175" customFormat="false" ht="15" hidden="false" customHeight="false" outlineLevel="0" collapsed="false">
      <c r="A175" s="7" t="n">
        <v>677</v>
      </c>
      <c r="B175" s="7" t="s">
        <v>83</v>
      </c>
      <c r="C175" s="9" t="s">
        <v>4228</v>
      </c>
    </row>
    <row r="176" customFormat="false" ht="15" hidden="false" customHeight="false" outlineLevel="0" collapsed="false">
      <c r="A176" s="7" t="n">
        <v>680</v>
      </c>
      <c r="B176" s="7" t="s">
        <v>144</v>
      </c>
      <c r="C176" s="9" t="s">
        <v>4228</v>
      </c>
    </row>
    <row r="177" customFormat="false" ht="15" hidden="false" customHeight="false" outlineLevel="0" collapsed="false">
      <c r="A177" s="7" t="n">
        <v>691</v>
      </c>
      <c r="B177" s="7" t="s">
        <v>92</v>
      </c>
      <c r="C177" s="9" t="s">
        <v>4228</v>
      </c>
    </row>
    <row r="178" customFormat="false" ht="15" hidden="false" customHeight="false" outlineLevel="0" collapsed="false">
      <c r="A178" s="7" t="n">
        <v>693</v>
      </c>
      <c r="B178" s="7" t="s">
        <v>83</v>
      </c>
      <c r="C178" s="9" t="s">
        <v>4229</v>
      </c>
    </row>
    <row r="179" customFormat="false" ht="15" hidden="false" customHeight="false" outlineLevel="0" collapsed="false">
      <c r="A179" s="7" t="n">
        <v>708</v>
      </c>
      <c r="B179" s="7" t="s">
        <v>107</v>
      </c>
      <c r="C179" s="9" t="s">
        <v>4228</v>
      </c>
    </row>
    <row r="180" customFormat="false" ht="15" hidden="false" customHeight="false" outlineLevel="0" collapsed="false">
      <c r="A180" s="7" t="n">
        <v>714</v>
      </c>
      <c r="B180" s="7" t="s">
        <v>83</v>
      </c>
      <c r="C180" s="9" t="s">
        <v>4228</v>
      </c>
    </row>
    <row r="181" customFormat="false" ht="15" hidden="false" customHeight="false" outlineLevel="0" collapsed="false">
      <c r="A181" s="7" t="n">
        <v>714</v>
      </c>
      <c r="B181" s="7" t="s">
        <v>83</v>
      </c>
      <c r="C181" s="9" t="s">
        <v>4228</v>
      </c>
    </row>
    <row r="182" customFormat="false" ht="15" hidden="false" customHeight="false" outlineLevel="0" collapsed="false">
      <c r="A182" s="7" t="n">
        <v>719</v>
      </c>
      <c r="B182" s="7" t="s">
        <v>92</v>
      </c>
      <c r="C182" s="9" t="s">
        <v>4228</v>
      </c>
    </row>
    <row r="183" customFormat="false" ht="15" hidden="false" customHeight="false" outlineLevel="0" collapsed="false">
      <c r="A183" s="7" t="n">
        <v>724</v>
      </c>
      <c r="B183" s="7" t="s">
        <v>147</v>
      </c>
      <c r="C183" s="9" t="s">
        <v>4228</v>
      </c>
    </row>
    <row r="184" customFormat="false" ht="15" hidden="false" customHeight="false" outlineLevel="0" collapsed="false">
      <c r="A184" s="7" t="n">
        <v>724</v>
      </c>
      <c r="B184" s="7" t="s">
        <v>83</v>
      </c>
      <c r="C184" s="9" t="s">
        <v>4228</v>
      </c>
    </row>
    <row r="185" customFormat="false" ht="15" hidden="false" customHeight="false" outlineLevel="0" collapsed="false">
      <c r="A185" s="7" t="n">
        <v>726</v>
      </c>
      <c r="B185" s="7" t="s">
        <v>92</v>
      </c>
      <c r="C185" s="9" t="s">
        <v>4228</v>
      </c>
    </row>
    <row r="186" customFormat="false" ht="15" hidden="false" customHeight="false" outlineLevel="0" collapsed="false">
      <c r="A186" s="7" t="n">
        <v>726</v>
      </c>
      <c r="B186" s="7" t="s">
        <v>83</v>
      </c>
      <c r="C186" s="9" t="s">
        <v>4228</v>
      </c>
    </row>
    <row r="187" customFormat="false" ht="15" hidden="false" customHeight="false" outlineLevel="0" collapsed="false">
      <c r="A187" s="7" t="n">
        <v>729</v>
      </c>
      <c r="B187" s="7" t="s">
        <v>83</v>
      </c>
      <c r="C187" s="9" t="s">
        <v>4228</v>
      </c>
    </row>
    <row r="188" customFormat="false" ht="15" hidden="false" customHeight="false" outlineLevel="0" collapsed="false">
      <c r="A188" s="7" t="n">
        <v>735</v>
      </c>
      <c r="B188" s="7" t="s">
        <v>144</v>
      </c>
      <c r="C188" s="9" t="s">
        <v>4228</v>
      </c>
    </row>
    <row r="189" customFormat="false" ht="15" hidden="false" customHeight="false" outlineLevel="0" collapsed="false">
      <c r="A189" s="7" t="n">
        <v>736</v>
      </c>
      <c r="B189" s="7" t="s">
        <v>650</v>
      </c>
      <c r="C189" s="9" t="s">
        <v>4228</v>
      </c>
    </row>
    <row r="190" customFormat="false" ht="15" hidden="false" customHeight="false" outlineLevel="0" collapsed="false">
      <c r="A190" s="7" t="n">
        <v>743</v>
      </c>
      <c r="B190" s="7" t="s">
        <v>110</v>
      </c>
      <c r="C190" s="9" t="s">
        <v>4228</v>
      </c>
    </row>
    <row r="191" customFormat="false" ht="15" hidden="false" customHeight="false" outlineLevel="0" collapsed="false">
      <c r="A191" s="7" t="n">
        <v>751</v>
      </c>
      <c r="B191" s="7" t="s">
        <v>83</v>
      </c>
      <c r="C191" s="9" t="s">
        <v>4228</v>
      </c>
    </row>
    <row r="192" customFormat="false" ht="15" hidden="false" customHeight="false" outlineLevel="0" collapsed="false">
      <c r="A192" s="7" t="n">
        <v>756</v>
      </c>
      <c r="B192" s="7" t="s">
        <v>119</v>
      </c>
      <c r="C192" s="9" t="s">
        <v>4228</v>
      </c>
    </row>
    <row r="193" customFormat="false" ht="15" hidden="false" customHeight="false" outlineLevel="0" collapsed="false">
      <c r="A193" s="7" t="n">
        <v>758</v>
      </c>
      <c r="B193" s="7" t="s">
        <v>110</v>
      </c>
      <c r="C193" s="9" t="s">
        <v>4228</v>
      </c>
    </row>
    <row r="194" customFormat="false" ht="15" hidden="false" customHeight="false" outlineLevel="0" collapsed="false">
      <c r="A194" s="7" t="n">
        <v>764</v>
      </c>
      <c r="B194" s="7" t="s">
        <v>83</v>
      </c>
      <c r="C194" s="9" t="s">
        <v>4228</v>
      </c>
    </row>
    <row r="195" customFormat="false" ht="15" hidden="false" customHeight="false" outlineLevel="0" collapsed="false">
      <c r="A195" s="7" t="n">
        <v>766</v>
      </c>
      <c r="B195" s="7" t="s">
        <v>83</v>
      </c>
      <c r="C195" s="9" t="s">
        <v>4228</v>
      </c>
    </row>
    <row r="196" customFormat="false" ht="15" hidden="false" customHeight="false" outlineLevel="0" collapsed="false">
      <c r="A196" s="7" t="n">
        <v>789</v>
      </c>
      <c r="B196" s="7" t="s">
        <v>147</v>
      </c>
      <c r="C196" s="9" t="s">
        <v>4228</v>
      </c>
    </row>
    <row r="197" customFormat="false" ht="15" hidden="false" customHeight="false" outlineLevel="0" collapsed="false">
      <c r="A197" s="7" t="n">
        <v>790</v>
      </c>
      <c r="B197" s="7" t="s">
        <v>83</v>
      </c>
      <c r="C197" s="9" t="s">
        <v>4228</v>
      </c>
    </row>
    <row r="198" customFormat="false" ht="15" hidden="false" customHeight="false" outlineLevel="0" collapsed="false">
      <c r="A198" s="7" t="n">
        <v>792</v>
      </c>
      <c r="B198" s="7" t="s">
        <v>83</v>
      </c>
      <c r="C198" s="9" t="s">
        <v>4228</v>
      </c>
    </row>
    <row r="199" customFormat="false" ht="15" hidden="false" customHeight="false" outlineLevel="0" collapsed="false">
      <c r="A199" s="7" t="n">
        <v>793</v>
      </c>
      <c r="B199" s="7" t="s">
        <v>83</v>
      </c>
      <c r="C199" s="9" t="s">
        <v>4228</v>
      </c>
    </row>
    <row r="200" customFormat="false" ht="15" hidden="false" customHeight="false" outlineLevel="0" collapsed="false">
      <c r="A200" s="7" t="n">
        <v>796</v>
      </c>
      <c r="B200" s="7" t="s">
        <v>83</v>
      </c>
      <c r="C200" s="9" t="s">
        <v>4228</v>
      </c>
    </row>
    <row r="201" customFormat="false" ht="15" hidden="false" customHeight="false" outlineLevel="0" collapsed="false">
      <c r="A201" s="7" t="n">
        <v>801</v>
      </c>
      <c r="B201" s="7" t="s">
        <v>147</v>
      </c>
      <c r="C201" s="9" t="s">
        <v>4228</v>
      </c>
    </row>
    <row r="202" customFormat="false" ht="15" hidden="false" customHeight="false" outlineLevel="0" collapsed="false">
      <c r="A202" s="7" t="n">
        <v>802</v>
      </c>
      <c r="B202" s="7" t="s">
        <v>110</v>
      </c>
      <c r="C202" s="9" t="s">
        <v>4228</v>
      </c>
    </row>
    <row r="203" customFormat="false" ht="15" hidden="false" customHeight="false" outlineLevel="0" collapsed="false">
      <c r="A203" s="7" t="n">
        <v>824</v>
      </c>
      <c r="B203" s="7" t="s">
        <v>147</v>
      </c>
      <c r="C203" s="9" t="s">
        <v>4228</v>
      </c>
    </row>
    <row r="204" customFormat="false" ht="15" hidden="false" customHeight="false" outlineLevel="0" collapsed="false">
      <c r="A204" s="7" t="n">
        <v>824</v>
      </c>
      <c r="B204" s="7" t="s">
        <v>147</v>
      </c>
      <c r="C204" s="9" t="s">
        <v>4228</v>
      </c>
    </row>
    <row r="205" customFormat="false" ht="15" hidden="false" customHeight="false" outlineLevel="0" collapsed="false">
      <c r="A205" s="7" t="n">
        <v>835</v>
      </c>
      <c r="B205" s="7" t="s">
        <v>110</v>
      </c>
      <c r="C205" s="9" t="s">
        <v>4228</v>
      </c>
    </row>
    <row r="206" customFormat="false" ht="15" hidden="false" customHeight="false" outlineLevel="0" collapsed="false">
      <c r="A206" s="7" t="n">
        <v>837</v>
      </c>
      <c r="B206" s="7" t="s">
        <v>578</v>
      </c>
      <c r="C206" s="9" t="s">
        <v>4228</v>
      </c>
    </row>
    <row r="207" customFormat="false" ht="15" hidden="false" customHeight="false" outlineLevel="0" collapsed="false">
      <c r="A207" s="7" t="n">
        <v>873</v>
      </c>
      <c r="B207" s="7" t="s">
        <v>83</v>
      </c>
      <c r="C207" s="9" t="s">
        <v>4228</v>
      </c>
    </row>
    <row r="208" customFormat="false" ht="15" hidden="false" customHeight="false" outlineLevel="0" collapsed="false">
      <c r="A208" s="7" t="n">
        <v>893</v>
      </c>
      <c r="B208" s="7" t="s">
        <v>119</v>
      </c>
      <c r="C208" s="9" t="s">
        <v>4228</v>
      </c>
    </row>
    <row r="209" customFormat="false" ht="15" hidden="false" customHeight="false" outlineLevel="0" collapsed="false">
      <c r="A209" s="7" t="n">
        <v>894</v>
      </c>
      <c r="B209" s="7" t="s">
        <v>1940</v>
      </c>
      <c r="C209" s="9" t="s">
        <v>4228</v>
      </c>
    </row>
    <row r="210" customFormat="false" ht="15" hidden="false" customHeight="false" outlineLevel="0" collapsed="false">
      <c r="A210" s="7" t="n">
        <v>896</v>
      </c>
      <c r="B210" s="7" t="s">
        <v>119</v>
      </c>
      <c r="C210" s="9" t="s">
        <v>4228</v>
      </c>
    </row>
    <row r="211" customFormat="false" ht="15" hidden="false" customHeight="false" outlineLevel="0" collapsed="false">
      <c r="A211" s="7" t="n">
        <v>897</v>
      </c>
      <c r="B211" s="7" t="s">
        <v>650</v>
      </c>
      <c r="C211" s="9" t="s">
        <v>4228</v>
      </c>
    </row>
    <row r="212" customFormat="false" ht="15" hidden="false" customHeight="false" outlineLevel="0" collapsed="false">
      <c r="A212" s="7" t="n">
        <v>897</v>
      </c>
      <c r="B212" s="7" t="s">
        <v>107</v>
      </c>
      <c r="C212" s="9" t="s">
        <v>4228</v>
      </c>
    </row>
    <row r="213" customFormat="false" ht="15" hidden="false" customHeight="false" outlineLevel="0" collapsed="false">
      <c r="A213" s="7" t="n">
        <v>899</v>
      </c>
      <c r="B213" s="7" t="s">
        <v>107</v>
      </c>
      <c r="C213" s="9" t="s">
        <v>4228</v>
      </c>
    </row>
    <row r="214" customFormat="false" ht="15" hidden="false" customHeight="false" outlineLevel="0" collapsed="false">
      <c r="A214" s="7" t="n">
        <v>899</v>
      </c>
      <c r="B214" s="7" t="s">
        <v>107</v>
      </c>
      <c r="C214" s="9" t="s">
        <v>4228</v>
      </c>
    </row>
    <row r="215" customFormat="false" ht="15" hidden="false" customHeight="false" outlineLevel="0" collapsed="false">
      <c r="A215" s="7" t="n">
        <v>901</v>
      </c>
      <c r="B215" s="7" t="s">
        <v>83</v>
      </c>
      <c r="C215" s="9" t="s">
        <v>4228</v>
      </c>
    </row>
    <row r="216" customFormat="false" ht="15" hidden="false" customHeight="false" outlineLevel="0" collapsed="false">
      <c r="A216" s="7" t="n">
        <v>904</v>
      </c>
      <c r="B216" s="7" t="s">
        <v>119</v>
      </c>
      <c r="C216" s="9" t="s">
        <v>4228</v>
      </c>
    </row>
    <row r="217" customFormat="false" ht="15" hidden="false" customHeight="false" outlineLevel="0" collapsed="false">
      <c r="A217" s="7" t="n">
        <v>906</v>
      </c>
      <c r="B217" s="7" t="s">
        <v>119</v>
      </c>
      <c r="C217" s="9" t="s">
        <v>4228</v>
      </c>
    </row>
    <row r="218" customFormat="false" ht="15" hidden="false" customHeight="false" outlineLevel="0" collapsed="false">
      <c r="A218" s="7" t="n">
        <v>915</v>
      </c>
      <c r="B218" s="7" t="s">
        <v>83</v>
      </c>
      <c r="C218" s="9" t="s">
        <v>4228</v>
      </c>
    </row>
    <row r="219" customFormat="false" ht="15" hidden="false" customHeight="false" outlineLevel="0" collapsed="false">
      <c r="A219" s="7" t="n">
        <v>916</v>
      </c>
      <c r="B219" s="7" t="s">
        <v>119</v>
      </c>
      <c r="C219" s="9" t="s">
        <v>4228</v>
      </c>
    </row>
    <row r="220" customFormat="false" ht="15" hidden="false" customHeight="false" outlineLevel="0" collapsed="false">
      <c r="A220" s="7" t="n">
        <v>919</v>
      </c>
      <c r="B220" s="7" t="s">
        <v>578</v>
      </c>
      <c r="C220" s="9" t="s">
        <v>4228</v>
      </c>
    </row>
    <row r="221" customFormat="false" ht="15" hidden="false" customHeight="false" outlineLevel="0" collapsed="false">
      <c r="A221" s="7" t="n">
        <v>920</v>
      </c>
      <c r="B221" s="7" t="s">
        <v>147</v>
      </c>
      <c r="C221" s="9" t="s">
        <v>4228</v>
      </c>
    </row>
    <row r="222" customFormat="false" ht="15" hidden="false" customHeight="false" outlineLevel="0" collapsed="false">
      <c r="A222" s="7" t="n">
        <v>923</v>
      </c>
      <c r="B222" s="7" t="s">
        <v>92</v>
      </c>
      <c r="C222" s="9" t="s">
        <v>4228</v>
      </c>
    </row>
    <row r="223" customFormat="false" ht="15" hidden="false" customHeight="false" outlineLevel="0" collapsed="false">
      <c r="A223" s="7" t="n">
        <v>929</v>
      </c>
      <c r="B223" s="7" t="s">
        <v>147</v>
      </c>
      <c r="C223" s="9" t="s">
        <v>4228</v>
      </c>
    </row>
    <row r="224" customFormat="false" ht="15" hidden="false" customHeight="false" outlineLevel="0" collapsed="false">
      <c r="A224" s="7" t="n">
        <v>936</v>
      </c>
      <c r="B224" s="7" t="s">
        <v>107</v>
      </c>
      <c r="C224" s="9" t="s">
        <v>4228</v>
      </c>
    </row>
    <row r="225" customFormat="false" ht="15" hidden="false" customHeight="false" outlineLevel="0" collapsed="false">
      <c r="A225" s="7" t="n">
        <v>937</v>
      </c>
      <c r="B225" s="7" t="s">
        <v>144</v>
      </c>
      <c r="C225" s="9" t="s">
        <v>4228</v>
      </c>
    </row>
    <row r="226" customFormat="false" ht="15" hidden="false" customHeight="false" outlineLevel="0" collapsed="false">
      <c r="A226" s="7" t="n">
        <v>938</v>
      </c>
      <c r="B226" s="7" t="s">
        <v>110</v>
      </c>
      <c r="C226" s="9" t="s">
        <v>4228</v>
      </c>
    </row>
    <row r="227" customFormat="false" ht="15" hidden="false" customHeight="false" outlineLevel="0" collapsed="false">
      <c r="A227" s="7" t="n">
        <v>941</v>
      </c>
      <c r="B227" s="7" t="s">
        <v>119</v>
      </c>
      <c r="C227" s="9" t="s">
        <v>4229</v>
      </c>
    </row>
    <row r="228" customFormat="false" ht="15" hidden="false" customHeight="false" outlineLevel="0" collapsed="false">
      <c r="A228" s="7" t="n">
        <v>949</v>
      </c>
      <c r="B228" s="7" t="s">
        <v>83</v>
      </c>
      <c r="C228" s="9" t="s">
        <v>4228</v>
      </c>
    </row>
    <row r="229" customFormat="false" ht="15" hidden="false" customHeight="false" outlineLevel="0" collapsed="false">
      <c r="A229" s="7" t="n">
        <v>963</v>
      </c>
      <c r="B229" s="7" t="s">
        <v>119</v>
      </c>
      <c r="C229" s="9" t="s">
        <v>4228</v>
      </c>
    </row>
    <row r="230" customFormat="false" ht="15" hidden="false" customHeight="false" outlineLevel="0" collapsed="false">
      <c r="A230" s="7" t="n">
        <v>976</v>
      </c>
      <c r="B230" s="7" t="s">
        <v>119</v>
      </c>
      <c r="C230" s="9" t="s">
        <v>4228</v>
      </c>
    </row>
    <row r="231" customFormat="false" ht="15" hidden="false" customHeight="false" outlineLevel="0" collapsed="false">
      <c r="A231" s="7" t="n">
        <v>980</v>
      </c>
      <c r="B231" s="7" t="s">
        <v>147</v>
      </c>
      <c r="C231" s="9" t="s">
        <v>4228</v>
      </c>
    </row>
    <row r="232" customFormat="false" ht="15" hidden="false" customHeight="false" outlineLevel="0" collapsed="false">
      <c r="A232" s="7" t="n">
        <v>986</v>
      </c>
      <c r="B232" s="7" t="s">
        <v>110</v>
      </c>
      <c r="C232" s="9" t="s">
        <v>4228</v>
      </c>
    </row>
    <row r="233" customFormat="false" ht="15" hidden="false" customHeight="false" outlineLevel="0" collapsed="false">
      <c r="A233" s="7" t="n">
        <v>989</v>
      </c>
      <c r="B233" s="7" t="s">
        <v>110</v>
      </c>
      <c r="C233" s="9" t="s">
        <v>4228</v>
      </c>
    </row>
    <row r="234" customFormat="false" ht="15" hidden="false" customHeight="false" outlineLevel="0" collapsed="false">
      <c r="A234" s="7" t="n">
        <v>998</v>
      </c>
      <c r="B234" s="7" t="s">
        <v>83</v>
      </c>
      <c r="C234" s="9" t="s">
        <v>4228</v>
      </c>
    </row>
    <row r="235" customFormat="false" ht="15" hidden="false" customHeight="false" outlineLevel="0" collapsed="false">
      <c r="A235" s="7" t="n">
        <v>1004</v>
      </c>
      <c r="B235" s="7" t="s">
        <v>144</v>
      </c>
      <c r="C235" s="9" t="s">
        <v>4228</v>
      </c>
    </row>
    <row r="236" customFormat="false" ht="15" hidden="false" customHeight="false" outlineLevel="0" collapsed="false">
      <c r="A236" s="7" t="n">
        <v>1007</v>
      </c>
      <c r="B236" s="7" t="s">
        <v>83</v>
      </c>
      <c r="C236" s="9" t="s">
        <v>4228</v>
      </c>
    </row>
    <row r="237" customFormat="false" ht="15" hidden="false" customHeight="false" outlineLevel="0" collapsed="false">
      <c r="A237" s="7" t="n">
        <v>1008</v>
      </c>
      <c r="B237" s="7" t="s">
        <v>147</v>
      </c>
      <c r="C237" s="9" t="s">
        <v>4228</v>
      </c>
    </row>
    <row r="238" customFormat="false" ht="15" hidden="false" customHeight="false" outlineLevel="0" collapsed="false">
      <c r="A238" s="7" t="n">
        <v>1010</v>
      </c>
      <c r="B238" s="7" t="s">
        <v>144</v>
      </c>
      <c r="C238" s="9" t="s">
        <v>4228</v>
      </c>
    </row>
    <row r="239" customFormat="false" ht="15" hidden="false" customHeight="false" outlineLevel="0" collapsed="false">
      <c r="A239" s="7" t="n">
        <v>1012</v>
      </c>
      <c r="B239" s="7" t="s">
        <v>144</v>
      </c>
      <c r="C239" s="9" t="s">
        <v>4228</v>
      </c>
    </row>
    <row r="240" customFormat="false" ht="15" hidden="false" customHeight="false" outlineLevel="0" collapsed="false">
      <c r="A240" s="7" t="n">
        <v>1014</v>
      </c>
      <c r="B240" s="7" t="s">
        <v>83</v>
      </c>
      <c r="C240" s="9" t="s">
        <v>4228</v>
      </c>
    </row>
    <row r="241" customFormat="false" ht="15" hidden="false" customHeight="false" outlineLevel="0" collapsed="false">
      <c r="A241" s="7" t="n">
        <v>1021</v>
      </c>
      <c r="B241" s="7" t="s">
        <v>83</v>
      </c>
      <c r="C241" s="9" t="s">
        <v>4228</v>
      </c>
    </row>
    <row r="242" customFormat="false" ht="15" hidden="false" customHeight="false" outlineLevel="0" collapsed="false">
      <c r="A242" s="7" t="n">
        <v>1026</v>
      </c>
      <c r="B242" s="7" t="s">
        <v>144</v>
      </c>
      <c r="C242" s="9" t="s">
        <v>4228</v>
      </c>
    </row>
    <row r="243" customFormat="false" ht="15" hidden="false" customHeight="false" outlineLevel="0" collapsed="false">
      <c r="A243" s="7" t="n">
        <v>1027</v>
      </c>
      <c r="B243" s="7" t="s">
        <v>144</v>
      </c>
      <c r="C243" s="9" t="s">
        <v>4228</v>
      </c>
    </row>
    <row r="244" customFormat="false" ht="15" hidden="false" customHeight="false" outlineLevel="0" collapsed="false">
      <c r="A244" s="7" t="n">
        <v>1029</v>
      </c>
      <c r="B244" s="7" t="s">
        <v>147</v>
      </c>
      <c r="C244" s="9" t="s">
        <v>4228</v>
      </c>
    </row>
    <row r="245" customFormat="false" ht="15" hidden="false" customHeight="false" outlineLevel="0" collapsed="false">
      <c r="A245" s="7" t="n">
        <v>1030</v>
      </c>
      <c r="B245" s="7" t="s">
        <v>147</v>
      </c>
      <c r="C245" s="9" t="s">
        <v>4228</v>
      </c>
    </row>
    <row r="246" customFormat="false" ht="15" hidden="false" customHeight="false" outlineLevel="0" collapsed="false">
      <c r="A246" s="7" t="n">
        <v>1032</v>
      </c>
      <c r="B246" s="7" t="s">
        <v>110</v>
      </c>
      <c r="C246" s="9" t="s">
        <v>4228</v>
      </c>
    </row>
    <row r="247" customFormat="false" ht="15" hidden="false" customHeight="false" outlineLevel="0" collapsed="false">
      <c r="A247" s="7" t="n">
        <v>1035</v>
      </c>
      <c r="B247" s="7" t="s">
        <v>119</v>
      </c>
      <c r="C247" s="9" t="s">
        <v>4228</v>
      </c>
    </row>
    <row r="248" customFormat="false" ht="15" hidden="false" customHeight="false" outlineLevel="0" collapsed="false">
      <c r="A248" s="7" t="n">
        <v>1043</v>
      </c>
      <c r="B248" s="7" t="s">
        <v>144</v>
      </c>
      <c r="C248" s="9" t="s">
        <v>4228</v>
      </c>
    </row>
    <row r="249" customFormat="false" ht="15" hidden="false" customHeight="false" outlineLevel="0" collapsed="false">
      <c r="A249" s="7" t="n">
        <v>1044</v>
      </c>
      <c r="B249" s="7" t="s">
        <v>144</v>
      </c>
      <c r="C249" s="9" t="s">
        <v>4228</v>
      </c>
    </row>
    <row r="250" customFormat="false" ht="15" hidden="false" customHeight="false" outlineLevel="0" collapsed="false">
      <c r="A250" s="7" t="n">
        <v>1045</v>
      </c>
      <c r="B250" s="7" t="s">
        <v>119</v>
      </c>
      <c r="C250" s="9" t="s">
        <v>4228</v>
      </c>
    </row>
    <row r="251" customFormat="false" ht="15" hidden="false" customHeight="false" outlineLevel="0" collapsed="false">
      <c r="A251" s="7" t="n">
        <v>1047</v>
      </c>
      <c r="B251" s="7" t="s">
        <v>144</v>
      </c>
      <c r="C251" s="9" t="s">
        <v>4228</v>
      </c>
    </row>
    <row r="252" customFormat="false" ht="15" hidden="false" customHeight="false" outlineLevel="0" collapsed="false">
      <c r="A252" s="7" t="n">
        <v>1048</v>
      </c>
      <c r="B252" s="7" t="s">
        <v>119</v>
      </c>
      <c r="C252" s="9" t="s">
        <v>4228</v>
      </c>
    </row>
    <row r="253" customFormat="false" ht="15" hidden="false" customHeight="false" outlineLevel="0" collapsed="false">
      <c r="A253" s="7" t="n">
        <v>1049</v>
      </c>
      <c r="B253" s="7" t="s">
        <v>119</v>
      </c>
      <c r="C253" s="9" t="s">
        <v>4228</v>
      </c>
    </row>
    <row r="254" customFormat="false" ht="15" hidden="false" customHeight="false" outlineLevel="0" collapsed="false">
      <c r="A254" s="7" t="n">
        <v>1050</v>
      </c>
      <c r="B254" s="7" t="s">
        <v>144</v>
      </c>
      <c r="C254" s="9" t="s">
        <v>4228</v>
      </c>
    </row>
    <row r="255" customFormat="false" ht="15" hidden="false" customHeight="false" outlineLevel="0" collapsed="false">
      <c r="A255" s="7" t="n">
        <v>1052</v>
      </c>
      <c r="B255" s="7" t="s">
        <v>83</v>
      </c>
      <c r="C255" s="9" t="s">
        <v>4228</v>
      </c>
    </row>
    <row r="256" customFormat="false" ht="15" hidden="false" customHeight="false" outlineLevel="0" collapsed="false">
      <c r="A256" s="7" t="n">
        <v>1054</v>
      </c>
      <c r="B256" s="7" t="s">
        <v>96</v>
      </c>
      <c r="C256" s="9" t="s">
        <v>4228</v>
      </c>
    </row>
    <row r="257" customFormat="false" ht="15" hidden="false" customHeight="false" outlineLevel="0" collapsed="false">
      <c r="A257" s="7" t="n">
        <v>1056</v>
      </c>
      <c r="B257" s="7" t="s">
        <v>110</v>
      </c>
      <c r="C257" s="9" t="s">
        <v>4228</v>
      </c>
    </row>
    <row r="258" customFormat="false" ht="15" hidden="false" customHeight="false" outlineLevel="0" collapsed="false">
      <c r="A258" s="7" t="n">
        <v>1064</v>
      </c>
      <c r="B258" s="7" t="s">
        <v>144</v>
      </c>
      <c r="C258" s="9" t="s">
        <v>4228</v>
      </c>
    </row>
    <row r="259" customFormat="false" ht="15" hidden="false" customHeight="false" outlineLevel="0" collapsed="false">
      <c r="A259" s="7" t="n">
        <v>1064</v>
      </c>
      <c r="B259" s="7" t="s">
        <v>119</v>
      </c>
      <c r="C259" s="9" t="s">
        <v>4228</v>
      </c>
    </row>
    <row r="260" customFormat="false" ht="15" hidden="false" customHeight="false" outlineLevel="0" collapsed="false">
      <c r="A260" s="7" t="n">
        <v>1068</v>
      </c>
      <c r="B260" s="7" t="s">
        <v>578</v>
      </c>
      <c r="C260" s="9" t="s">
        <v>4228</v>
      </c>
    </row>
    <row r="261" customFormat="false" ht="15" hidden="false" customHeight="false" outlineLevel="0" collapsed="false">
      <c r="A261" s="7" t="n">
        <v>1069</v>
      </c>
      <c r="B261" s="7" t="s">
        <v>119</v>
      </c>
      <c r="C261" s="9" t="s">
        <v>4229</v>
      </c>
    </row>
    <row r="262" customFormat="false" ht="15" hidden="false" customHeight="false" outlineLevel="0" collapsed="false">
      <c r="A262" s="7" t="n">
        <v>1086</v>
      </c>
      <c r="B262" s="7" t="s">
        <v>83</v>
      </c>
      <c r="C262" s="9" t="s">
        <v>4229</v>
      </c>
    </row>
    <row r="263" customFormat="false" ht="15" hidden="false" customHeight="false" outlineLevel="0" collapsed="false">
      <c r="A263" s="7" t="n">
        <v>1091</v>
      </c>
      <c r="B263" s="7" t="s">
        <v>144</v>
      </c>
      <c r="C263" s="9" t="s">
        <v>4228</v>
      </c>
    </row>
    <row r="264" customFormat="false" ht="15" hidden="false" customHeight="false" outlineLevel="0" collapsed="false">
      <c r="A264" s="7" t="n">
        <v>1099</v>
      </c>
      <c r="B264" s="7" t="s">
        <v>3711</v>
      </c>
      <c r="C264" s="9" t="s">
        <v>4228</v>
      </c>
    </row>
    <row r="265" customFormat="false" ht="15" hidden="false" customHeight="false" outlineLevel="0" collapsed="false">
      <c r="A265" s="7" t="n">
        <v>1099</v>
      </c>
      <c r="B265" s="7" t="s">
        <v>147</v>
      </c>
      <c r="C265" s="9" t="s">
        <v>4228</v>
      </c>
    </row>
    <row r="266" customFormat="false" ht="15" hidden="false" customHeight="false" outlineLevel="0" collapsed="false">
      <c r="A266" s="7" t="n">
        <v>1108</v>
      </c>
      <c r="B266" s="7" t="s">
        <v>92</v>
      </c>
      <c r="C266" s="9" t="s">
        <v>4228</v>
      </c>
    </row>
    <row r="267" customFormat="false" ht="15" hidden="false" customHeight="false" outlineLevel="0" collapsed="false">
      <c r="A267" s="7" t="n">
        <v>1114</v>
      </c>
      <c r="B267" s="7" t="s">
        <v>110</v>
      </c>
      <c r="C267" s="9" t="s">
        <v>4228</v>
      </c>
    </row>
    <row r="268" customFormat="false" ht="15" hidden="false" customHeight="false" outlineLevel="0" collapsed="false">
      <c r="A268" s="7" t="n">
        <v>1115</v>
      </c>
      <c r="B268" s="7" t="s">
        <v>119</v>
      </c>
      <c r="C268" s="9" t="s">
        <v>4228</v>
      </c>
    </row>
    <row r="269" customFormat="false" ht="15" hidden="false" customHeight="false" outlineLevel="0" collapsed="false">
      <c r="A269" s="7" t="n">
        <v>1116</v>
      </c>
      <c r="B269" s="7" t="s">
        <v>107</v>
      </c>
      <c r="C269" s="9" t="s">
        <v>4228</v>
      </c>
    </row>
    <row r="270" customFormat="false" ht="15" hidden="false" customHeight="false" outlineLevel="0" collapsed="false">
      <c r="A270" s="7" t="n">
        <v>1118</v>
      </c>
      <c r="B270" s="7" t="s">
        <v>83</v>
      </c>
      <c r="C270" s="9" t="s">
        <v>4229</v>
      </c>
    </row>
    <row r="271" customFormat="false" ht="15" hidden="false" customHeight="false" outlineLevel="0" collapsed="false">
      <c r="A271" s="7" t="n">
        <v>1120</v>
      </c>
      <c r="B271" s="7" t="s">
        <v>110</v>
      </c>
      <c r="C271" s="9" t="s">
        <v>4228</v>
      </c>
    </row>
    <row r="272" customFormat="false" ht="15" hidden="false" customHeight="false" outlineLevel="0" collapsed="false">
      <c r="A272" s="7" t="n">
        <v>1121</v>
      </c>
      <c r="B272" s="7" t="s">
        <v>110</v>
      </c>
      <c r="C272" s="9" t="s">
        <v>4228</v>
      </c>
    </row>
    <row r="273" customFormat="false" ht="15" hidden="false" customHeight="false" outlineLevel="0" collapsed="false">
      <c r="A273" s="7" t="n">
        <v>1122</v>
      </c>
      <c r="B273" s="7" t="s">
        <v>107</v>
      </c>
      <c r="C273" s="9" t="s">
        <v>4228</v>
      </c>
    </row>
    <row r="274" customFormat="false" ht="15" hidden="false" customHeight="false" outlineLevel="0" collapsed="false">
      <c r="A274" s="7" t="n">
        <v>1123</v>
      </c>
      <c r="B274" s="7" t="s">
        <v>147</v>
      </c>
      <c r="C274" s="9" t="s">
        <v>4228</v>
      </c>
    </row>
    <row r="275" customFormat="false" ht="15" hidden="false" customHeight="false" outlineLevel="0" collapsed="false">
      <c r="A275" s="7" t="n">
        <v>1124</v>
      </c>
      <c r="B275" s="7" t="s">
        <v>83</v>
      </c>
      <c r="C275" s="9" t="s">
        <v>4228</v>
      </c>
    </row>
    <row r="276" customFormat="false" ht="15" hidden="false" customHeight="false" outlineLevel="0" collapsed="false">
      <c r="A276" s="7" t="n">
        <v>1125</v>
      </c>
      <c r="B276" s="7" t="s">
        <v>83</v>
      </c>
      <c r="C276" s="9" t="s">
        <v>4228</v>
      </c>
    </row>
    <row r="277" customFormat="false" ht="15" hidden="false" customHeight="false" outlineLevel="0" collapsed="false">
      <c r="A277" s="7" t="n">
        <v>1129</v>
      </c>
      <c r="B277" s="7" t="s">
        <v>83</v>
      </c>
      <c r="C277" s="9" t="s">
        <v>4228</v>
      </c>
    </row>
    <row r="278" customFormat="false" ht="15" hidden="false" customHeight="false" outlineLevel="0" collapsed="false">
      <c r="A278" s="7" t="n">
        <v>1131</v>
      </c>
      <c r="B278" s="7" t="s">
        <v>91</v>
      </c>
      <c r="C278" s="9" t="s">
        <v>4228</v>
      </c>
    </row>
    <row r="279" customFormat="false" ht="15" hidden="false" customHeight="false" outlineLevel="0" collapsed="false">
      <c r="A279" s="7" t="n">
        <v>1132</v>
      </c>
      <c r="B279" s="7" t="s">
        <v>144</v>
      </c>
      <c r="C279" s="9" t="s">
        <v>4228</v>
      </c>
    </row>
    <row r="280" customFormat="false" ht="15" hidden="false" customHeight="false" outlineLevel="0" collapsed="false">
      <c r="A280" s="7" t="n">
        <v>1133</v>
      </c>
      <c r="B280" s="7" t="s">
        <v>144</v>
      </c>
      <c r="C280" s="9" t="s">
        <v>4228</v>
      </c>
    </row>
    <row r="281" customFormat="false" ht="15" hidden="false" customHeight="false" outlineLevel="0" collapsed="false">
      <c r="A281" s="7" t="n">
        <v>1134</v>
      </c>
      <c r="B281" s="7" t="s">
        <v>83</v>
      </c>
      <c r="C281" s="9" t="s">
        <v>4228</v>
      </c>
    </row>
    <row r="282" customFormat="false" ht="15" hidden="false" customHeight="false" outlineLevel="0" collapsed="false">
      <c r="A282" s="7" t="n">
        <v>1139</v>
      </c>
      <c r="B282" s="7" t="s">
        <v>110</v>
      </c>
      <c r="C282" s="9" t="s">
        <v>4228</v>
      </c>
    </row>
    <row r="283" customFormat="false" ht="15" hidden="false" customHeight="false" outlineLevel="0" collapsed="false">
      <c r="A283" s="7" t="n">
        <v>1142</v>
      </c>
      <c r="B283" s="7" t="s">
        <v>119</v>
      </c>
      <c r="C283" s="9" t="s">
        <v>4228</v>
      </c>
    </row>
    <row r="284" customFormat="false" ht="15" hidden="false" customHeight="false" outlineLevel="0" collapsed="false">
      <c r="A284" s="7" t="n">
        <v>1154</v>
      </c>
      <c r="B284" s="7" t="s">
        <v>119</v>
      </c>
      <c r="C284" s="9" t="s">
        <v>4228</v>
      </c>
    </row>
    <row r="285" customFormat="false" ht="15" hidden="false" customHeight="false" outlineLevel="0" collapsed="false">
      <c r="A285" s="7" t="n">
        <v>1168</v>
      </c>
      <c r="B285" s="7" t="s">
        <v>83</v>
      </c>
      <c r="C285" s="9" t="s">
        <v>4228</v>
      </c>
    </row>
    <row r="286" customFormat="false" ht="15" hidden="false" customHeight="false" outlineLevel="0" collapsed="false">
      <c r="A286" s="7" t="n">
        <v>1176</v>
      </c>
      <c r="B286" s="7" t="s">
        <v>144</v>
      </c>
      <c r="C286" s="9" t="s">
        <v>4228</v>
      </c>
    </row>
    <row r="287" customFormat="false" ht="15" hidden="false" customHeight="false" outlineLevel="0" collapsed="false">
      <c r="A287" s="7" t="n">
        <v>1179</v>
      </c>
      <c r="B287" s="7" t="s">
        <v>118</v>
      </c>
      <c r="C287" s="9" t="s">
        <v>4228</v>
      </c>
    </row>
    <row r="288" customFormat="false" ht="15" hidden="false" customHeight="false" outlineLevel="0" collapsed="false">
      <c r="A288" s="7" t="n">
        <v>1180</v>
      </c>
      <c r="B288" s="7" t="s">
        <v>83</v>
      </c>
      <c r="C288" s="9" t="s">
        <v>4228</v>
      </c>
    </row>
    <row r="289" customFormat="false" ht="15" hidden="false" customHeight="false" outlineLevel="0" collapsed="false">
      <c r="A289" s="7" t="n">
        <v>1182</v>
      </c>
      <c r="B289" s="7" t="s">
        <v>83</v>
      </c>
      <c r="C289" s="9" t="s">
        <v>4228</v>
      </c>
    </row>
    <row r="290" customFormat="false" ht="15" hidden="false" customHeight="false" outlineLevel="0" collapsed="false">
      <c r="A290" s="7" t="n">
        <v>1192</v>
      </c>
      <c r="B290" s="7" t="s">
        <v>144</v>
      </c>
      <c r="C290" s="9" t="s">
        <v>4228</v>
      </c>
    </row>
    <row r="291" customFormat="false" ht="15" hidden="false" customHeight="false" outlineLevel="0" collapsed="false">
      <c r="A291" s="7" t="n">
        <v>1196</v>
      </c>
      <c r="B291" s="7" t="s">
        <v>144</v>
      </c>
      <c r="C291" s="9" t="s">
        <v>4228</v>
      </c>
    </row>
    <row r="292" customFormat="false" ht="15" hidden="false" customHeight="false" outlineLevel="0" collapsed="false">
      <c r="A292" s="7" t="n">
        <v>1197</v>
      </c>
      <c r="B292" s="7" t="s">
        <v>147</v>
      </c>
      <c r="C292" s="9" t="s">
        <v>4228</v>
      </c>
    </row>
    <row r="293" customFormat="false" ht="15" hidden="false" customHeight="false" outlineLevel="0" collapsed="false">
      <c r="A293" s="7" t="n">
        <v>1198</v>
      </c>
      <c r="B293" s="7" t="s">
        <v>144</v>
      </c>
      <c r="C293" s="9" t="s">
        <v>4228</v>
      </c>
    </row>
    <row r="294" customFormat="false" ht="15" hidden="false" customHeight="false" outlineLevel="0" collapsed="false">
      <c r="A294" s="7" t="n">
        <v>1199</v>
      </c>
      <c r="B294" s="7" t="s">
        <v>110</v>
      </c>
      <c r="C294" s="9" t="s">
        <v>4228</v>
      </c>
    </row>
    <row r="295" customFormat="false" ht="15" hidden="false" customHeight="false" outlineLevel="0" collapsed="false">
      <c r="A295" s="7" t="n">
        <v>1200</v>
      </c>
      <c r="B295" s="7" t="s">
        <v>144</v>
      </c>
      <c r="C295" s="9" t="s">
        <v>4228</v>
      </c>
    </row>
    <row r="296" customFormat="false" ht="15" hidden="false" customHeight="false" outlineLevel="0" collapsed="false">
      <c r="A296" s="7" t="n">
        <v>1201</v>
      </c>
      <c r="B296" s="7" t="s">
        <v>119</v>
      </c>
      <c r="C296" s="9" t="s">
        <v>4228</v>
      </c>
    </row>
    <row r="297" customFormat="false" ht="15" hidden="false" customHeight="false" outlineLevel="0" collapsed="false">
      <c r="A297" s="7" t="n">
        <v>1202</v>
      </c>
      <c r="B297" s="7" t="s">
        <v>83</v>
      </c>
      <c r="C297" s="9" t="s">
        <v>4228</v>
      </c>
    </row>
    <row r="298" customFormat="false" ht="15" hidden="false" customHeight="false" outlineLevel="0" collapsed="false">
      <c r="A298" s="7" t="n">
        <v>1203</v>
      </c>
      <c r="B298" s="7" t="s">
        <v>320</v>
      </c>
      <c r="C298" s="9" t="s">
        <v>4228</v>
      </c>
    </row>
    <row r="299" customFormat="false" ht="15" hidden="false" customHeight="false" outlineLevel="0" collapsed="false">
      <c r="A299" s="7" t="n">
        <v>1211</v>
      </c>
      <c r="B299" s="7" t="s">
        <v>118</v>
      </c>
      <c r="C299" s="9" t="s">
        <v>4229</v>
      </c>
    </row>
    <row r="300" customFormat="false" ht="15" hidden="false" customHeight="false" outlineLevel="0" collapsed="false">
      <c r="A300" s="7" t="n">
        <v>1213</v>
      </c>
      <c r="B300" s="7" t="s">
        <v>578</v>
      </c>
      <c r="C300" s="9" t="s">
        <v>4229</v>
      </c>
    </row>
    <row r="301" customFormat="false" ht="15" hidden="false" customHeight="false" outlineLevel="0" collapsed="false">
      <c r="A301" s="7" t="n">
        <v>1219</v>
      </c>
      <c r="B301" s="7" t="s">
        <v>83</v>
      </c>
      <c r="C301" s="9" t="s">
        <v>4228</v>
      </c>
    </row>
    <row r="302" customFormat="false" ht="15" hidden="false" customHeight="false" outlineLevel="0" collapsed="false">
      <c r="A302" s="7" t="n">
        <v>1220</v>
      </c>
      <c r="B302" s="7" t="s">
        <v>144</v>
      </c>
      <c r="C302" s="9" t="s">
        <v>4228</v>
      </c>
    </row>
    <row r="303" customFormat="false" ht="15" hidden="false" customHeight="false" outlineLevel="0" collapsed="false">
      <c r="A303" s="7" t="n">
        <v>1226</v>
      </c>
      <c r="B303" s="7" t="s">
        <v>110</v>
      </c>
      <c r="C303" s="9" t="s">
        <v>4228</v>
      </c>
    </row>
    <row r="304" customFormat="false" ht="15" hidden="false" customHeight="false" outlineLevel="0" collapsed="false">
      <c r="A304" s="7" t="n">
        <v>1233</v>
      </c>
      <c r="B304" s="7" t="s">
        <v>144</v>
      </c>
      <c r="C304" s="9" t="s">
        <v>4228</v>
      </c>
    </row>
    <row r="305" customFormat="false" ht="15" hidden="false" customHeight="false" outlineLevel="0" collapsed="false">
      <c r="A305" s="7" t="n">
        <v>1239</v>
      </c>
      <c r="B305" s="7" t="s">
        <v>119</v>
      </c>
      <c r="C305" s="9" t="s">
        <v>4229</v>
      </c>
    </row>
    <row r="306" customFormat="false" ht="15" hidden="false" customHeight="false" outlineLevel="0" collapsed="false">
      <c r="A306" s="7" t="n">
        <v>1241</v>
      </c>
      <c r="B306" s="7" t="s">
        <v>650</v>
      </c>
      <c r="C306" s="9" t="s">
        <v>4228</v>
      </c>
    </row>
    <row r="307" customFormat="false" ht="15" hidden="false" customHeight="false" outlineLevel="0" collapsed="false">
      <c r="A307" s="7" t="n">
        <v>1242</v>
      </c>
      <c r="B307" s="7" t="s">
        <v>83</v>
      </c>
      <c r="C307" s="9" t="s">
        <v>4228</v>
      </c>
    </row>
    <row r="308" customFormat="false" ht="15" hidden="false" customHeight="false" outlineLevel="0" collapsed="false">
      <c r="A308" s="7" t="n">
        <v>1250</v>
      </c>
      <c r="B308" s="7" t="s">
        <v>962</v>
      </c>
      <c r="C308" s="9" t="s">
        <v>4228</v>
      </c>
    </row>
    <row r="309" customFormat="false" ht="15" hidden="false" customHeight="false" outlineLevel="0" collapsed="false">
      <c r="A309" s="7" t="n">
        <v>1252</v>
      </c>
      <c r="B309" s="7" t="s">
        <v>110</v>
      </c>
      <c r="C309" s="9" t="s">
        <v>4229</v>
      </c>
    </row>
    <row r="310" customFormat="false" ht="15" hidden="false" customHeight="false" outlineLevel="0" collapsed="false">
      <c r="A310" s="7" t="n">
        <v>1253</v>
      </c>
      <c r="B310" s="7" t="s">
        <v>91</v>
      </c>
      <c r="C310" s="9" t="s">
        <v>4228</v>
      </c>
    </row>
    <row r="311" customFormat="false" ht="15" hidden="false" customHeight="false" outlineLevel="0" collapsed="false">
      <c r="A311" s="7" t="n">
        <v>1256</v>
      </c>
      <c r="B311" s="7" t="s">
        <v>83</v>
      </c>
      <c r="C311" s="9" t="s">
        <v>4228</v>
      </c>
    </row>
    <row r="312" customFormat="false" ht="15" hidden="false" customHeight="false" outlineLevel="0" collapsed="false">
      <c r="A312" s="7" t="n">
        <v>1263</v>
      </c>
      <c r="B312" s="7" t="s">
        <v>83</v>
      </c>
      <c r="C312" s="9" t="s">
        <v>4228</v>
      </c>
    </row>
    <row r="313" customFormat="false" ht="15" hidden="false" customHeight="false" outlineLevel="0" collapsed="false">
      <c r="A313" s="7" t="n">
        <v>1265</v>
      </c>
      <c r="B313" s="7" t="s">
        <v>92</v>
      </c>
      <c r="C313" s="9" t="s">
        <v>4228</v>
      </c>
    </row>
    <row r="314" customFormat="false" ht="15" hidden="false" customHeight="false" outlineLevel="0" collapsed="false">
      <c r="A314" s="7" t="n">
        <v>1266</v>
      </c>
      <c r="B314" s="7" t="s">
        <v>110</v>
      </c>
      <c r="C314" s="9" t="s">
        <v>4228</v>
      </c>
    </row>
    <row r="315" customFormat="false" ht="15" hidden="false" customHeight="false" outlineLevel="0" collapsed="false">
      <c r="A315" s="7" t="n">
        <v>1268</v>
      </c>
      <c r="B315" s="7" t="s">
        <v>144</v>
      </c>
      <c r="C315" s="9" t="s">
        <v>4228</v>
      </c>
    </row>
    <row r="316" customFormat="false" ht="15" hidden="false" customHeight="false" outlineLevel="0" collapsed="false">
      <c r="A316" s="7" t="n">
        <v>1269</v>
      </c>
      <c r="B316" s="7" t="s">
        <v>110</v>
      </c>
      <c r="C316" s="9" t="s">
        <v>4228</v>
      </c>
    </row>
    <row r="317" customFormat="false" ht="15" hidden="false" customHeight="false" outlineLevel="0" collapsed="false">
      <c r="A317" s="7" t="n">
        <v>1270</v>
      </c>
      <c r="B317" s="7" t="s">
        <v>144</v>
      </c>
      <c r="C317" s="9" t="s">
        <v>4228</v>
      </c>
    </row>
    <row r="318" customFormat="false" ht="15" hidden="false" customHeight="false" outlineLevel="0" collapsed="false">
      <c r="A318" s="7" t="n">
        <v>1271</v>
      </c>
      <c r="B318" s="7" t="s">
        <v>83</v>
      </c>
      <c r="C318" s="9" t="s">
        <v>4228</v>
      </c>
    </row>
    <row r="319" customFormat="false" ht="15" hidden="false" customHeight="false" outlineLevel="0" collapsed="false">
      <c r="A319" s="7" t="n">
        <v>1273</v>
      </c>
      <c r="B319" s="7" t="s">
        <v>96</v>
      </c>
      <c r="C319" s="9" t="s">
        <v>4228</v>
      </c>
    </row>
    <row r="320" customFormat="false" ht="15" hidden="false" customHeight="false" outlineLevel="0" collapsed="false">
      <c r="A320" s="7" t="n">
        <v>1278</v>
      </c>
      <c r="B320" s="7" t="s">
        <v>248</v>
      </c>
      <c r="C320" s="9" t="s">
        <v>4228</v>
      </c>
    </row>
    <row r="321" customFormat="false" ht="15" hidden="false" customHeight="false" outlineLevel="0" collapsed="false">
      <c r="A321" s="7" t="n">
        <v>1283</v>
      </c>
      <c r="B321" s="7" t="s">
        <v>144</v>
      </c>
      <c r="C321" s="9" t="s">
        <v>4228</v>
      </c>
    </row>
    <row r="322" customFormat="false" ht="15" hidden="false" customHeight="false" outlineLevel="0" collapsed="false">
      <c r="A322" s="7" t="n">
        <v>1284</v>
      </c>
      <c r="B322" s="7" t="s">
        <v>144</v>
      </c>
      <c r="C322" s="9" t="s">
        <v>4228</v>
      </c>
    </row>
    <row r="323" customFormat="false" ht="15" hidden="false" customHeight="false" outlineLevel="0" collapsed="false">
      <c r="A323" s="7" t="n">
        <v>1285</v>
      </c>
      <c r="B323" s="7" t="s">
        <v>147</v>
      </c>
      <c r="C323" s="9" t="s">
        <v>4228</v>
      </c>
    </row>
    <row r="324" customFormat="false" ht="15" hidden="false" customHeight="false" outlineLevel="0" collapsed="false">
      <c r="A324" s="7" t="n">
        <v>1291</v>
      </c>
      <c r="B324" s="7" t="s">
        <v>83</v>
      </c>
      <c r="C324" s="9" t="s">
        <v>4228</v>
      </c>
    </row>
    <row r="325" customFormat="false" ht="15" hidden="false" customHeight="false" outlineLevel="0" collapsed="false">
      <c r="A325" s="7" t="n">
        <v>1292</v>
      </c>
      <c r="B325" s="7" t="s">
        <v>119</v>
      </c>
      <c r="C325" s="9" t="s">
        <v>4228</v>
      </c>
    </row>
    <row r="326" customFormat="false" ht="15" hidden="false" customHeight="false" outlineLevel="0" collapsed="false">
      <c r="A326" s="7" t="n">
        <v>1293</v>
      </c>
      <c r="B326" s="7" t="s">
        <v>107</v>
      </c>
      <c r="C326" s="9" t="s">
        <v>4228</v>
      </c>
    </row>
    <row r="327" customFormat="false" ht="15" hidden="false" customHeight="false" outlineLevel="0" collapsed="false">
      <c r="A327" s="7" t="n">
        <v>1295</v>
      </c>
      <c r="B327" s="7" t="s">
        <v>83</v>
      </c>
      <c r="C327" s="9" t="s">
        <v>4228</v>
      </c>
    </row>
    <row r="328" customFormat="false" ht="15" hidden="false" customHeight="false" outlineLevel="0" collapsed="false">
      <c r="A328" s="7" t="n">
        <v>1297</v>
      </c>
      <c r="B328" s="7" t="s">
        <v>239</v>
      </c>
      <c r="C328" s="9" t="s">
        <v>4228</v>
      </c>
    </row>
    <row r="329" customFormat="false" ht="15" hidden="false" customHeight="false" outlineLevel="0" collapsed="false">
      <c r="A329" s="7" t="n">
        <v>1298</v>
      </c>
      <c r="B329" s="7" t="s">
        <v>83</v>
      </c>
      <c r="C329" s="9" t="s">
        <v>4228</v>
      </c>
    </row>
    <row r="330" customFormat="false" ht="15" hidden="false" customHeight="false" outlineLevel="0" collapsed="false">
      <c r="A330" s="7" t="n">
        <v>1300</v>
      </c>
      <c r="B330" s="7" t="s">
        <v>144</v>
      </c>
      <c r="C330" s="9" t="s">
        <v>4228</v>
      </c>
    </row>
    <row r="331" customFormat="false" ht="15" hidden="false" customHeight="false" outlineLevel="0" collapsed="false">
      <c r="A331" s="7" t="n">
        <v>1306</v>
      </c>
      <c r="B331" s="7" t="s">
        <v>144</v>
      </c>
      <c r="C331" s="9" t="s">
        <v>4228</v>
      </c>
    </row>
    <row r="332" customFormat="false" ht="15" hidden="false" customHeight="false" outlineLevel="0" collapsed="false">
      <c r="A332" s="7" t="n">
        <v>1308</v>
      </c>
      <c r="B332" s="7" t="s">
        <v>119</v>
      </c>
      <c r="C332" s="9" t="s">
        <v>4228</v>
      </c>
    </row>
    <row r="333" customFormat="false" ht="15" hidden="false" customHeight="false" outlineLevel="0" collapsed="false">
      <c r="A333" s="7" t="n">
        <v>1310</v>
      </c>
      <c r="B333" s="7" t="s">
        <v>107</v>
      </c>
      <c r="C333" s="9" t="s">
        <v>4228</v>
      </c>
    </row>
    <row r="334" customFormat="false" ht="15" hidden="false" customHeight="false" outlineLevel="0" collapsed="false">
      <c r="A334" s="7" t="n">
        <v>1313</v>
      </c>
      <c r="B334" s="7" t="s">
        <v>239</v>
      </c>
      <c r="C334" s="9" t="s">
        <v>4228</v>
      </c>
    </row>
    <row r="335" customFormat="false" ht="15" hidden="false" customHeight="false" outlineLevel="0" collapsed="false">
      <c r="A335" s="7" t="n">
        <v>1315</v>
      </c>
      <c r="B335" s="7" t="s">
        <v>119</v>
      </c>
      <c r="C335" s="9" t="s">
        <v>4229</v>
      </c>
    </row>
    <row r="336" customFormat="false" ht="15" hidden="false" customHeight="false" outlineLevel="0" collapsed="false">
      <c r="A336" s="7" t="n">
        <v>1316</v>
      </c>
      <c r="B336" s="7" t="s">
        <v>144</v>
      </c>
      <c r="C336" s="9" t="s">
        <v>4229</v>
      </c>
    </row>
    <row r="337" customFormat="false" ht="15" hidden="false" customHeight="false" outlineLevel="0" collapsed="false">
      <c r="A337" s="7" t="n">
        <v>1317</v>
      </c>
      <c r="B337" s="7" t="s">
        <v>119</v>
      </c>
      <c r="C337" s="9" t="s">
        <v>4228</v>
      </c>
    </row>
    <row r="338" customFormat="false" ht="15" hidden="false" customHeight="false" outlineLevel="0" collapsed="false">
      <c r="A338" s="7" t="n">
        <v>1320</v>
      </c>
      <c r="B338" s="7" t="s">
        <v>83</v>
      </c>
      <c r="C338" s="9" t="s">
        <v>4228</v>
      </c>
    </row>
    <row r="339" customFormat="false" ht="15" hidden="false" customHeight="false" outlineLevel="0" collapsed="false">
      <c r="A339" s="7" t="n">
        <v>1329</v>
      </c>
      <c r="B339" s="7" t="s">
        <v>119</v>
      </c>
      <c r="C339" s="9" t="s">
        <v>4228</v>
      </c>
    </row>
    <row r="340" customFormat="false" ht="15" hidden="false" customHeight="false" outlineLevel="0" collapsed="false">
      <c r="A340" s="7" t="n">
        <v>1332</v>
      </c>
      <c r="B340" s="7" t="s">
        <v>119</v>
      </c>
      <c r="C340" s="9" t="s">
        <v>4228</v>
      </c>
    </row>
    <row r="341" customFormat="false" ht="15" hidden="false" customHeight="false" outlineLevel="0" collapsed="false">
      <c r="A341" s="7" t="n">
        <v>1338</v>
      </c>
      <c r="B341" s="7" t="s">
        <v>83</v>
      </c>
      <c r="C341" s="9" t="s">
        <v>4228</v>
      </c>
    </row>
    <row r="342" customFormat="false" ht="15" hidden="false" customHeight="false" outlineLevel="0" collapsed="false">
      <c r="A342" s="7" t="n">
        <v>1339</v>
      </c>
      <c r="B342" s="7" t="s">
        <v>144</v>
      </c>
      <c r="C342" s="9" t="s">
        <v>4229</v>
      </c>
    </row>
    <row r="343" customFormat="false" ht="15" hidden="false" customHeight="false" outlineLevel="0" collapsed="false">
      <c r="A343" s="7" t="n">
        <v>1341</v>
      </c>
      <c r="B343" s="7" t="s">
        <v>144</v>
      </c>
      <c r="C343" s="9" t="s">
        <v>4228</v>
      </c>
    </row>
    <row r="344" customFormat="false" ht="15" hidden="false" customHeight="false" outlineLevel="0" collapsed="false">
      <c r="A344" s="7" t="n">
        <v>1342</v>
      </c>
      <c r="B344" s="7" t="s">
        <v>239</v>
      </c>
      <c r="C344" s="9" t="s">
        <v>4228</v>
      </c>
    </row>
    <row r="345" customFormat="false" ht="15" hidden="false" customHeight="false" outlineLevel="0" collapsed="false">
      <c r="A345" s="7" t="n">
        <v>1343</v>
      </c>
      <c r="B345" s="7" t="s">
        <v>83</v>
      </c>
      <c r="C345" s="9" t="s">
        <v>4228</v>
      </c>
    </row>
    <row r="346" customFormat="false" ht="15" hidden="false" customHeight="false" outlineLevel="0" collapsed="false">
      <c r="A346" s="7" t="n">
        <v>1348</v>
      </c>
      <c r="B346" s="7" t="s">
        <v>92</v>
      </c>
      <c r="C346" s="9" t="s">
        <v>4228</v>
      </c>
    </row>
    <row r="347" customFormat="false" ht="15" hidden="false" customHeight="false" outlineLevel="0" collapsed="false">
      <c r="A347" s="7" t="n">
        <v>1348</v>
      </c>
      <c r="B347" s="7" t="s">
        <v>144</v>
      </c>
      <c r="C347" s="9" t="s">
        <v>4228</v>
      </c>
    </row>
    <row r="348" customFormat="false" ht="15" hidden="false" customHeight="false" outlineLevel="0" collapsed="false">
      <c r="A348" s="7" t="n">
        <v>1349</v>
      </c>
      <c r="B348" s="7" t="s">
        <v>119</v>
      </c>
      <c r="C348" s="9" t="s">
        <v>4229</v>
      </c>
    </row>
    <row r="349" customFormat="false" ht="15" hidden="false" customHeight="false" outlineLevel="0" collapsed="false">
      <c r="A349" s="7" t="n">
        <v>1352</v>
      </c>
      <c r="B349" s="7" t="s">
        <v>83</v>
      </c>
      <c r="C349" s="9" t="s">
        <v>4228</v>
      </c>
    </row>
    <row r="350" customFormat="false" ht="15" hidden="false" customHeight="false" outlineLevel="0" collapsed="false">
      <c r="A350" s="7" t="n">
        <v>1353</v>
      </c>
      <c r="B350" s="7" t="s">
        <v>239</v>
      </c>
      <c r="C350" s="9" t="s">
        <v>4228</v>
      </c>
    </row>
    <row r="351" customFormat="false" ht="15" hidden="false" customHeight="false" outlineLevel="0" collapsed="false">
      <c r="A351" s="7" t="n">
        <v>1353</v>
      </c>
      <c r="B351" s="7" t="s">
        <v>83</v>
      </c>
      <c r="C351" s="9" t="s">
        <v>4228</v>
      </c>
    </row>
    <row r="352" customFormat="false" ht="15" hidden="false" customHeight="false" outlineLevel="0" collapsed="false">
      <c r="A352" s="7" t="n">
        <v>1356</v>
      </c>
      <c r="B352" s="7" t="s">
        <v>83</v>
      </c>
      <c r="C352" s="9" t="s">
        <v>4228</v>
      </c>
    </row>
    <row r="353" customFormat="false" ht="15" hidden="false" customHeight="false" outlineLevel="0" collapsed="false">
      <c r="A353" s="7" t="n">
        <v>1360</v>
      </c>
      <c r="B353" s="7" t="s">
        <v>92</v>
      </c>
      <c r="C353" s="9" t="s">
        <v>4228</v>
      </c>
    </row>
    <row r="354" customFormat="false" ht="15" hidden="false" customHeight="false" outlineLevel="0" collapsed="false">
      <c r="A354" s="7" t="n">
        <v>1361</v>
      </c>
      <c r="B354" s="7" t="s">
        <v>92</v>
      </c>
      <c r="C354" s="9" t="s">
        <v>4228</v>
      </c>
    </row>
    <row r="355" customFormat="false" ht="15" hidden="false" customHeight="false" outlineLevel="0" collapsed="false">
      <c r="A355" s="7" t="n">
        <v>1362</v>
      </c>
      <c r="B355" s="7" t="s">
        <v>119</v>
      </c>
      <c r="C355" s="9" t="s">
        <v>4228</v>
      </c>
    </row>
    <row r="356" customFormat="false" ht="15" hidden="false" customHeight="false" outlineLevel="0" collapsed="false">
      <c r="A356" s="7" t="n">
        <v>1363</v>
      </c>
      <c r="B356" s="7" t="s">
        <v>578</v>
      </c>
      <c r="C356" s="9" t="s">
        <v>4228</v>
      </c>
    </row>
    <row r="357" customFormat="false" ht="15" hidden="false" customHeight="false" outlineLevel="0" collapsed="false">
      <c r="A357" s="7" t="n">
        <v>1364</v>
      </c>
      <c r="B357" s="7" t="s">
        <v>92</v>
      </c>
      <c r="C357" s="9" t="s">
        <v>4228</v>
      </c>
    </row>
    <row r="358" customFormat="false" ht="15" hidden="false" customHeight="false" outlineLevel="0" collapsed="false">
      <c r="A358" s="7" t="n">
        <v>1366</v>
      </c>
      <c r="B358" s="7" t="s">
        <v>92</v>
      </c>
      <c r="C358" s="9" t="s">
        <v>4228</v>
      </c>
    </row>
    <row r="359" customFormat="false" ht="15" hidden="false" customHeight="false" outlineLevel="0" collapsed="false">
      <c r="A359" s="7" t="n">
        <v>1371</v>
      </c>
      <c r="B359" s="7" t="s">
        <v>83</v>
      </c>
      <c r="C359" s="9" t="s">
        <v>4228</v>
      </c>
    </row>
    <row r="360" customFormat="false" ht="15" hidden="false" customHeight="false" outlineLevel="0" collapsed="false">
      <c r="A360" s="7" t="n">
        <v>1373</v>
      </c>
      <c r="B360" s="7" t="s">
        <v>144</v>
      </c>
      <c r="C360" s="9" t="s">
        <v>4228</v>
      </c>
    </row>
    <row r="361" customFormat="false" ht="15" hidden="false" customHeight="false" outlineLevel="0" collapsed="false">
      <c r="A361" s="7" t="n">
        <v>1376</v>
      </c>
      <c r="B361" s="7" t="s">
        <v>119</v>
      </c>
      <c r="C361" s="9" t="s">
        <v>4228</v>
      </c>
    </row>
    <row r="362" customFormat="false" ht="15" hidden="false" customHeight="false" outlineLevel="0" collapsed="false">
      <c r="A362" s="7" t="n">
        <v>1378</v>
      </c>
      <c r="B362" s="7" t="s">
        <v>1487</v>
      </c>
      <c r="C362" s="9" t="s">
        <v>4228</v>
      </c>
    </row>
    <row r="363" customFormat="false" ht="15" hidden="false" customHeight="false" outlineLevel="0" collapsed="false">
      <c r="A363" s="7" t="n">
        <v>1381</v>
      </c>
      <c r="B363" s="7" t="s">
        <v>962</v>
      </c>
      <c r="C363" s="9" t="s">
        <v>4228</v>
      </c>
    </row>
    <row r="364" customFormat="false" ht="15" hidden="false" customHeight="false" outlineLevel="0" collapsed="false">
      <c r="A364" s="7" t="n">
        <v>1389</v>
      </c>
      <c r="B364" s="7" t="s">
        <v>83</v>
      </c>
      <c r="C364" s="9" t="s">
        <v>4228</v>
      </c>
    </row>
    <row r="365" customFormat="false" ht="15" hidden="false" customHeight="false" outlineLevel="0" collapsed="false">
      <c r="A365" s="7" t="n">
        <v>1393</v>
      </c>
      <c r="B365" s="7" t="s">
        <v>119</v>
      </c>
      <c r="C365" s="9" t="s">
        <v>4228</v>
      </c>
    </row>
    <row r="366" customFormat="false" ht="15" hidden="false" customHeight="false" outlineLevel="0" collapsed="false">
      <c r="A366" s="7" t="n">
        <v>1405</v>
      </c>
      <c r="B366" s="7" t="s">
        <v>119</v>
      </c>
      <c r="C366" s="9" t="s">
        <v>4228</v>
      </c>
    </row>
    <row r="367" customFormat="false" ht="15" hidden="false" customHeight="false" outlineLevel="0" collapsed="false">
      <c r="A367" s="7" t="n">
        <v>1410</v>
      </c>
      <c r="B367" s="7" t="s">
        <v>83</v>
      </c>
      <c r="C367" s="9" t="s">
        <v>4228</v>
      </c>
    </row>
    <row r="368" customFormat="false" ht="15" hidden="false" customHeight="false" outlineLevel="0" collapsed="false">
      <c r="A368" s="7" t="n">
        <v>1412</v>
      </c>
      <c r="B368" s="7" t="s">
        <v>144</v>
      </c>
      <c r="C368" s="9" t="s">
        <v>4228</v>
      </c>
    </row>
    <row r="369" customFormat="false" ht="15" hidden="false" customHeight="false" outlineLevel="0" collapsed="false">
      <c r="A369" s="7" t="n">
        <v>1418</v>
      </c>
      <c r="B369" s="7" t="s">
        <v>650</v>
      </c>
      <c r="C369" s="9" t="s">
        <v>4229</v>
      </c>
    </row>
    <row r="370" customFormat="false" ht="15" hidden="false" customHeight="false" outlineLevel="0" collapsed="false">
      <c r="A370" s="7" t="n">
        <v>1419</v>
      </c>
      <c r="B370" s="7" t="s">
        <v>248</v>
      </c>
      <c r="C370" s="9" t="s">
        <v>4228</v>
      </c>
    </row>
    <row r="371" customFormat="false" ht="15" hidden="false" customHeight="false" outlineLevel="0" collapsed="false">
      <c r="A371" s="7" t="n">
        <v>1420</v>
      </c>
      <c r="B371" s="7" t="s">
        <v>320</v>
      </c>
      <c r="C371" s="9" t="s">
        <v>4228</v>
      </c>
    </row>
    <row r="372" customFormat="false" ht="15" hidden="false" customHeight="false" outlineLevel="0" collapsed="false">
      <c r="A372" s="7" t="n">
        <v>1422</v>
      </c>
      <c r="B372" s="7" t="s">
        <v>83</v>
      </c>
      <c r="C372" s="9" t="s">
        <v>4228</v>
      </c>
    </row>
    <row r="373" customFormat="false" ht="15" hidden="false" customHeight="false" outlineLevel="0" collapsed="false">
      <c r="A373" s="7" t="n">
        <v>1423</v>
      </c>
      <c r="B373" s="7" t="s">
        <v>83</v>
      </c>
      <c r="C373" s="9" t="s">
        <v>4228</v>
      </c>
    </row>
    <row r="374" customFormat="false" ht="15" hidden="false" customHeight="false" outlineLevel="0" collapsed="false">
      <c r="A374" s="7" t="n">
        <v>1427</v>
      </c>
      <c r="B374" s="7" t="s">
        <v>83</v>
      </c>
      <c r="C374" s="9" t="s">
        <v>4228</v>
      </c>
    </row>
    <row r="375" customFormat="false" ht="15" hidden="false" customHeight="false" outlineLevel="0" collapsed="false">
      <c r="A375" s="7" t="n">
        <v>1429</v>
      </c>
      <c r="B375" s="7" t="s">
        <v>144</v>
      </c>
      <c r="C375" s="9" t="s">
        <v>4228</v>
      </c>
    </row>
    <row r="376" customFormat="false" ht="15" hidden="false" customHeight="false" outlineLevel="0" collapsed="false">
      <c r="A376" s="7" t="n">
        <v>1433</v>
      </c>
      <c r="B376" s="7" t="s">
        <v>83</v>
      </c>
      <c r="C376" s="9" t="s">
        <v>4228</v>
      </c>
    </row>
    <row r="377" customFormat="false" ht="15" hidden="false" customHeight="false" outlineLevel="0" collapsed="false">
      <c r="A377" s="7" t="n">
        <v>1434</v>
      </c>
      <c r="B377" s="7" t="s">
        <v>96</v>
      </c>
      <c r="C377" s="9" t="s">
        <v>4228</v>
      </c>
    </row>
    <row r="378" customFormat="false" ht="15" hidden="false" customHeight="false" outlineLevel="0" collapsed="false">
      <c r="A378" s="7" t="n">
        <v>1435</v>
      </c>
      <c r="B378" s="7" t="s">
        <v>83</v>
      </c>
      <c r="C378" s="9" t="s">
        <v>4228</v>
      </c>
    </row>
    <row r="379" customFormat="false" ht="15" hidden="false" customHeight="false" outlineLevel="0" collapsed="false">
      <c r="A379" s="7" t="n">
        <v>1436</v>
      </c>
      <c r="B379" s="7" t="s">
        <v>110</v>
      </c>
      <c r="C379" s="9" t="s">
        <v>4228</v>
      </c>
    </row>
    <row r="380" customFormat="false" ht="15" hidden="false" customHeight="false" outlineLevel="0" collapsed="false">
      <c r="A380" s="7" t="n">
        <v>1438</v>
      </c>
      <c r="B380" s="7" t="s">
        <v>144</v>
      </c>
      <c r="C380" s="9" t="s">
        <v>4228</v>
      </c>
    </row>
    <row r="381" customFormat="false" ht="15" hidden="false" customHeight="false" outlineLevel="0" collapsed="false">
      <c r="A381" s="7" t="n">
        <v>1439</v>
      </c>
      <c r="B381" s="7" t="s">
        <v>147</v>
      </c>
      <c r="C381" s="9" t="s">
        <v>4228</v>
      </c>
    </row>
    <row r="382" customFormat="false" ht="15" hidden="false" customHeight="false" outlineLevel="0" collapsed="false">
      <c r="A382" s="7" t="n">
        <v>1445</v>
      </c>
      <c r="B382" s="7" t="s">
        <v>91</v>
      </c>
      <c r="C382" s="9" t="s">
        <v>4228</v>
      </c>
    </row>
    <row r="383" customFormat="false" ht="15" hidden="false" customHeight="false" outlineLevel="0" collapsed="false">
      <c r="A383" s="7" t="n">
        <v>1452</v>
      </c>
      <c r="B383" s="7" t="s">
        <v>147</v>
      </c>
      <c r="C383" s="9" t="s">
        <v>4228</v>
      </c>
    </row>
    <row r="384" customFormat="false" ht="15" hidden="false" customHeight="false" outlineLevel="0" collapsed="false">
      <c r="A384" s="7" t="n">
        <v>1455</v>
      </c>
      <c r="B384" s="7" t="s">
        <v>578</v>
      </c>
      <c r="C384" s="9" t="s">
        <v>4228</v>
      </c>
    </row>
    <row r="385" customFormat="false" ht="15" hidden="false" customHeight="false" outlineLevel="0" collapsed="false">
      <c r="A385" s="7" t="n">
        <v>1456</v>
      </c>
      <c r="B385" s="7" t="s">
        <v>144</v>
      </c>
      <c r="C385" s="9" t="s">
        <v>4228</v>
      </c>
    </row>
    <row r="386" customFormat="false" ht="15" hidden="false" customHeight="false" outlineLevel="0" collapsed="false">
      <c r="A386" s="7" t="n">
        <v>1458</v>
      </c>
      <c r="B386" s="7" t="s">
        <v>119</v>
      </c>
      <c r="C386" s="9" t="s">
        <v>4228</v>
      </c>
    </row>
    <row r="387" customFormat="false" ht="15" hidden="false" customHeight="false" outlineLevel="0" collapsed="false">
      <c r="A387" s="7" t="n">
        <v>1461</v>
      </c>
      <c r="B387" s="7" t="s">
        <v>144</v>
      </c>
      <c r="C387" s="9" t="s">
        <v>4228</v>
      </c>
    </row>
    <row r="388" customFormat="false" ht="15" hidden="false" customHeight="false" outlineLevel="0" collapsed="false">
      <c r="A388" s="7" t="n">
        <v>1464</v>
      </c>
      <c r="B388" s="7" t="s">
        <v>119</v>
      </c>
      <c r="C388" s="9" t="s">
        <v>4228</v>
      </c>
    </row>
    <row r="389" customFormat="false" ht="15" hidden="false" customHeight="false" outlineLevel="0" collapsed="false">
      <c r="A389" s="7" t="n">
        <v>1466</v>
      </c>
      <c r="B389" s="7" t="s">
        <v>2859</v>
      </c>
      <c r="C389" s="9" t="s">
        <v>4228</v>
      </c>
    </row>
    <row r="390" customFormat="false" ht="15" hidden="false" customHeight="false" outlineLevel="0" collapsed="false">
      <c r="A390" s="7" t="n">
        <v>1467</v>
      </c>
      <c r="B390" s="7" t="s">
        <v>107</v>
      </c>
      <c r="C390" s="9" t="s">
        <v>4228</v>
      </c>
    </row>
    <row r="391" customFormat="false" ht="15" hidden="false" customHeight="false" outlineLevel="0" collapsed="false">
      <c r="A391" s="7" t="n">
        <v>1469</v>
      </c>
      <c r="B391" s="7" t="s">
        <v>144</v>
      </c>
      <c r="C391" s="9" t="s">
        <v>4228</v>
      </c>
    </row>
    <row r="392" customFormat="false" ht="15" hidden="false" customHeight="false" outlineLevel="0" collapsed="false">
      <c r="A392" s="7" t="n">
        <v>1470</v>
      </c>
      <c r="B392" s="7" t="s">
        <v>119</v>
      </c>
      <c r="C392" s="9" t="s">
        <v>4228</v>
      </c>
    </row>
    <row r="393" customFormat="false" ht="15" hidden="false" customHeight="false" outlineLevel="0" collapsed="false">
      <c r="A393" s="7" t="n">
        <v>1472</v>
      </c>
      <c r="B393" s="7" t="s">
        <v>147</v>
      </c>
      <c r="C393" s="9" t="s">
        <v>4228</v>
      </c>
    </row>
    <row r="394" customFormat="false" ht="15" hidden="false" customHeight="false" outlineLevel="0" collapsed="false">
      <c r="A394" s="7" t="n">
        <v>1484</v>
      </c>
      <c r="B394" s="7" t="s">
        <v>119</v>
      </c>
      <c r="C394" s="9" t="s">
        <v>4228</v>
      </c>
    </row>
    <row r="395" customFormat="false" ht="15" hidden="false" customHeight="false" outlineLevel="0" collapsed="false">
      <c r="A395" s="7" t="n">
        <v>1490</v>
      </c>
      <c r="B395" s="7" t="s">
        <v>110</v>
      </c>
      <c r="C395" s="9" t="s">
        <v>4228</v>
      </c>
    </row>
    <row r="396" customFormat="false" ht="15" hidden="false" customHeight="false" outlineLevel="0" collapsed="false">
      <c r="A396" s="7" t="n">
        <v>1490</v>
      </c>
      <c r="B396" s="7" t="s">
        <v>110</v>
      </c>
      <c r="C396" s="9" t="s">
        <v>4228</v>
      </c>
    </row>
    <row r="397" customFormat="false" ht="15" hidden="false" customHeight="false" outlineLevel="0" collapsed="false">
      <c r="A397" s="7" t="n">
        <v>1491</v>
      </c>
      <c r="B397" s="7" t="s">
        <v>83</v>
      </c>
      <c r="C397" s="9" t="s">
        <v>4228</v>
      </c>
    </row>
    <row r="398" customFormat="false" ht="15" hidden="false" customHeight="false" outlineLevel="0" collapsed="false">
      <c r="A398" s="7" t="n">
        <v>1493</v>
      </c>
      <c r="B398" s="7" t="s">
        <v>83</v>
      </c>
      <c r="C398" s="9" t="s">
        <v>4228</v>
      </c>
    </row>
    <row r="399" customFormat="false" ht="15" hidden="false" customHeight="false" outlineLevel="0" collapsed="false">
      <c r="A399" s="7" t="n">
        <v>1497</v>
      </c>
      <c r="B399" s="7" t="s">
        <v>320</v>
      </c>
      <c r="C399" s="9" t="s">
        <v>4228</v>
      </c>
    </row>
    <row r="400" customFormat="false" ht="15" hidden="false" customHeight="false" outlineLevel="0" collapsed="false">
      <c r="A400" s="7" t="n">
        <v>1498</v>
      </c>
      <c r="B400" s="7" t="s">
        <v>91</v>
      </c>
      <c r="C400" s="9" t="s">
        <v>4228</v>
      </c>
    </row>
    <row r="401" customFormat="false" ht="15" hidden="false" customHeight="false" outlineLevel="0" collapsed="false">
      <c r="A401" s="7" t="n">
        <v>1501</v>
      </c>
      <c r="B401" s="7" t="s">
        <v>119</v>
      </c>
      <c r="C401" s="9" t="s">
        <v>4228</v>
      </c>
    </row>
    <row r="402" customFormat="false" ht="15" hidden="false" customHeight="false" outlineLevel="0" collapsed="false">
      <c r="A402" s="7" t="n">
        <v>1502</v>
      </c>
      <c r="B402" s="7" t="s">
        <v>119</v>
      </c>
      <c r="C402" s="9" t="s">
        <v>4228</v>
      </c>
    </row>
    <row r="403" customFormat="false" ht="15" hidden="false" customHeight="false" outlineLevel="0" collapsed="false">
      <c r="A403" s="7" t="n">
        <v>1504</v>
      </c>
      <c r="B403" s="7" t="s">
        <v>239</v>
      </c>
      <c r="C403" s="9" t="s">
        <v>4228</v>
      </c>
    </row>
    <row r="404" customFormat="false" ht="15" hidden="false" customHeight="false" outlineLevel="0" collapsed="false">
      <c r="A404" s="7" t="n">
        <v>1506</v>
      </c>
      <c r="B404" s="7" t="s">
        <v>119</v>
      </c>
      <c r="C404" s="9" t="s">
        <v>4228</v>
      </c>
    </row>
    <row r="405" customFormat="false" ht="15" hidden="false" customHeight="false" outlineLevel="0" collapsed="false">
      <c r="A405" s="7" t="n">
        <v>1507</v>
      </c>
      <c r="B405" s="7" t="s">
        <v>83</v>
      </c>
      <c r="C405" s="9" t="s">
        <v>4228</v>
      </c>
    </row>
    <row r="406" customFormat="false" ht="15" hidden="false" customHeight="false" outlineLevel="0" collapsed="false">
      <c r="A406" s="7" t="n">
        <v>1510</v>
      </c>
      <c r="B406" s="7" t="s">
        <v>83</v>
      </c>
      <c r="C406" s="9" t="s">
        <v>4228</v>
      </c>
    </row>
    <row r="407" customFormat="false" ht="15" hidden="false" customHeight="false" outlineLevel="0" collapsed="false">
      <c r="A407" s="7" t="n">
        <v>1514</v>
      </c>
      <c r="B407" s="7" t="s">
        <v>119</v>
      </c>
      <c r="C407" s="9" t="s">
        <v>4228</v>
      </c>
    </row>
    <row r="408" customFormat="false" ht="15" hidden="false" customHeight="false" outlineLevel="0" collapsed="false">
      <c r="A408" s="7" t="n">
        <v>1517</v>
      </c>
      <c r="B408" s="7" t="s">
        <v>110</v>
      </c>
      <c r="C408" s="9" t="s">
        <v>4228</v>
      </c>
    </row>
    <row r="409" customFormat="false" ht="15" hidden="false" customHeight="false" outlineLevel="0" collapsed="false">
      <c r="A409" s="7" t="n">
        <v>1518</v>
      </c>
      <c r="B409" s="7" t="s">
        <v>650</v>
      </c>
      <c r="C409" s="9" t="s">
        <v>4228</v>
      </c>
    </row>
    <row r="410" customFormat="false" ht="15" hidden="false" customHeight="false" outlineLevel="0" collapsed="false">
      <c r="A410" s="7" t="n">
        <v>1520</v>
      </c>
      <c r="B410" s="7" t="s">
        <v>83</v>
      </c>
      <c r="C410" s="9" t="s">
        <v>4228</v>
      </c>
    </row>
    <row r="411" customFormat="false" ht="15" hidden="false" customHeight="false" outlineLevel="0" collapsed="false">
      <c r="A411" s="7" t="n">
        <v>1532</v>
      </c>
      <c r="B411" s="7" t="s">
        <v>96</v>
      </c>
      <c r="C411" s="9" t="s">
        <v>4228</v>
      </c>
    </row>
    <row r="412" customFormat="false" ht="15" hidden="false" customHeight="false" outlineLevel="0" collapsed="false">
      <c r="A412" s="7" t="n">
        <v>1536</v>
      </c>
      <c r="B412" s="7" t="s">
        <v>110</v>
      </c>
      <c r="C412" s="9" t="s">
        <v>4228</v>
      </c>
    </row>
    <row r="413" customFormat="false" ht="15" hidden="false" customHeight="false" outlineLevel="0" collapsed="false">
      <c r="A413" s="7" t="n">
        <v>1537</v>
      </c>
      <c r="B413" s="7" t="s">
        <v>110</v>
      </c>
      <c r="C413" s="9" t="s">
        <v>4228</v>
      </c>
    </row>
    <row r="414" customFormat="false" ht="15" hidden="false" customHeight="false" outlineLevel="0" collapsed="false">
      <c r="A414" s="7" t="n">
        <v>1544</v>
      </c>
      <c r="B414" s="7" t="s">
        <v>83</v>
      </c>
      <c r="C414" s="9" t="s">
        <v>4228</v>
      </c>
    </row>
    <row r="415" customFormat="false" ht="15" hidden="false" customHeight="false" outlineLevel="0" collapsed="false">
      <c r="A415" s="7" t="n">
        <v>1551</v>
      </c>
      <c r="B415" s="7" t="s">
        <v>83</v>
      </c>
      <c r="C415" s="9" t="s">
        <v>4228</v>
      </c>
    </row>
    <row r="416" customFormat="false" ht="15" hidden="false" customHeight="false" outlineLevel="0" collapsed="false">
      <c r="A416" s="7" t="n">
        <v>1554</v>
      </c>
      <c r="B416" s="7" t="s">
        <v>119</v>
      </c>
      <c r="C416" s="9" t="s">
        <v>4228</v>
      </c>
    </row>
    <row r="417" customFormat="false" ht="15" hidden="false" customHeight="false" outlineLevel="0" collapsed="false">
      <c r="A417" s="7" t="n">
        <v>1555</v>
      </c>
      <c r="B417" s="7" t="s">
        <v>119</v>
      </c>
      <c r="C417" s="9" t="s">
        <v>4228</v>
      </c>
    </row>
    <row r="418" customFormat="false" ht="15" hidden="false" customHeight="false" outlineLevel="0" collapsed="false">
      <c r="A418" s="7" t="n">
        <v>1556</v>
      </c>
      <c r="B418" s="7" t="s">
        <v>91</v>
      </c>
      <c r="C418" s="9" t="s">
        <v>4228</v>
      </c>
    </row>
    <row r="419" customFormat="false" ht="15" hidden="false" customHeight="false" outlineLevel="0" collapsed="false">
      <c r="A419" s="7" t="n">
        <v>1561</v>
      </c>
      <c r="B419" s="7" t="s">
        <v>107</v>
      </c>
      <c r="C419" s="9" t="s">
        <v>4228</v>
      </c>
    </row>
    <row r="420" customFormat="false" ht="15" hidden="false" customHeight="false" outlineLevel="0" collapsed="false">
      <c r="A420" s="7" t="n">
        <v>1579</v>
      </c>
      <c r="B420" s="7" t="s">
        <v>83</v>
      </c>
      <c r="C420" s="9" t="s">
        <v>4228</v>
      </c>
    </row>
    <row r="421" customFormat="false" ht="15" hidden="false" customHeight="false" outlineLevel="0" collapsed="false">
      <c r="A421" s="7" t="n">
        <v>1580</v>
      </c>
      <c r="B421" s="7" t="s">
        <v>119</v>
      </c>
      <c r="C421" s="9" t="s">
        <v>4228</v>
      </c>
    </row>
    <row r="422" customFormat="false" ht="15" hidden="false" customHeight="false" outlineLevel="0" collapsed="false">
      <c r="A422" s="7" t="n">
        <v>1581</v>
      </c>
      <c r="B422" s="7" t="s">
        <v>119</v>
      </c>
      <c r="C422" s="9" t="s">
        <v>4228</v>
      </c>
    </row>
    <row r="423" customFormat="false" ht="15" hidden="false" customHeight="false" outlineLevel="0" collapsed="false">
      <c r="A423" s="7" t="n">
        <v>1583</v>
      </c>
      <c r="B423" s="7" t="s">
        <v>578</v>
      </c>
      <c r="C423" s="9" t="s">
        <v>4228</v>
      </c>
    </row>
    <row r="424" customFormat="false" ht="15" hidden="false" customHeight="false" outlineLevel="0" collapsed="false">
      <c r="A424" s="7" t="n">
        <v>1590</v>
      </c>
      <c r="B424" s="7" t="s">
        <v>110</v>
      </c>
      <c r="C424" s="9" t="s">
        <v>4228</v>
      </c>
    </row>
    <row r="425" customFormat="false" ht="15" hidden="false" customHeight="false" outlineLevel="0" collapsed="false">
      <c r="A425" s="7" t="n">
        <v>1591</v>
      </c>
      <c r="B425" s="7" t="s">
        <v>144</v>
      </c>
      <c r="C425" s="9" t="s">
        <v>4228</v>
      </c>
    </row>
    <row r="426" customFormat="false" ht="15" hidden="false" customHeight="false" outlineLevel="0" collapsed="false">
      <c r="A426" s="7" t="n">
        <v>1598</v>
      </c>
      <c r="B426" s="7" t="s">
        <v>83</v>
      </c>
      <c r="C426" s="9" t="s">
        <v>4228</v>
      </c>
    </row>
    <row r="427" customFormat="false" ht="15" hidden="false" customHeight="false" outlineLevel="0" collapsed="false">
      <c r="A427" s="7" t="n">
        <v>1603</v>
      </c>
      <c r="B427" s="7" t="s">
        <v>83</v>
      </c>
      <c r="C427" s="9" t="s">
        <v>4229</v>
      </c>
    </row>
    <row r="428" customFormat="false" ht="15" hidden="false" customHeight="false" outlineLevel="0" collapsed="false">
      <c r="A428" s="7" t="n">
        <v>1605</v>
      </c>
      <c r="B428" s="7" t="s">
        <v>92</v>
      </c>
      <c r="C428" s="9" t="s">
        <v>4228</v>
      </c>
    </row>
    <row r="429" customFormat="false" ht="15" hidden="false" customHeight="false" outlineLevel="0" collapsed="false">
      <c r="A429" s="7" t="n">
        <v>1612</v>
      </c>
      <c r="B429" s="7" t="s">
        <v>248</v>
      </c>
      <c r="C429" s="9" t="s">
        <v>4228</v>
      </c>
    </row>
    <row r="430" customFormat="false" ht="15" hidden="false" customHeight="false" outlineLevel="0" collapsed="false">
      <c r="A430" s="7" t="n">
        <v>1613</v>
      </c>
      <c r="B430" s="7" t="s">
        <v>3711</v>
      </c>
      <c r="C430" s="9" t="s">
        <v>4228</v>
      </c>
    </row>
    <row r="431" customFormat="false" ht="15" hidden="false" customHeight="false" outlineLevel="0" collapsed="false">
      <c r="A431" s="7" t="n">
        <v>1613</v>
      </c>
      <c r="B431" s="7" t="s">
        <v>119</v>
      </c>
      <c r="C431" s="9" t="s">
        <v>4228</v>
      </c>
    </row>
    <row r="432" customFormat="false" ht="15" hidden="false" customHeight="false" outlineLevel="0" collapsed="false">
      <c r="A432" s="7" t="n">
        <v>1614</v>
      </c>
      <c r="B432" s="7" t="s">
        <v>83</v>
      </c>
      <c r="C432" s="9" t="s">
        <v>4228</v>
      </c>
    </row>
    <row r="433" customFormat="false" ht="15" hidden="false" customHeight="false" outlineLevel="0" collapsed="false">
      <c r="A433" s="7" t="n">
        <v>1615</v>
      </c>
      <c r="B433" s="7" t="s">
        <v>144</v>
      </c>
      <c r="C433" s="9" t="s">
        <v>4228</v>
      </c>
    </row>
    <row r="434" customFormat="false" ht="15" hidden="false" customHeight="false" outlineLevel="0" collapsed="false">
      <c r="A434" s="7" t="n">
        <v>1617</v>
      </c>
      <c r="B434" s="7" t="s">
        <v>147</v>
      </c>
      <c r="C434" s="9" t="s">
        <v>4228</v>
      </c>
    </row>
    <row r="435" customFormat="false" ht="15" hidden="false" customHeight="false" outlineLevel="0" collapsed="false">
      <c r="A435" s="7" t="n">
        <v>1617</v>
      </c>
      <c r="B435" s="7" t="s">
        <v>248</v>
      </c>
      <c r="C435" s="9" t="s">
        <v>4228</v>
      </c>
    </row>
    <row r="436" customFormat="false" ht="15" hidden="false" customHeight="false" outlineLevel="0" collapsed="false">
      <c r="A436" s="7" t="n">
        <v>1618</v>
      </c>
      <c r="B436" s="7" t="s">
        <v>650</v>
      </c>
      <c r="C436" s="9" t="s">
        <v>4228</v>
      </c>
    </row>
    <row r="437" customFormat="false" ht="15" hidden="false" customHeight="false" outlineLevel="0" collapsed="false">
      <c r="A437" s="7" t="n">
        <v>1625</v>
      </c>
      <c r="B437" s="7" t="s">
        <v>91</v>
      </c>
      <c r="C437" s="9" t="s">
        <v>4228</v>
      </c>
    </row>
    <row r="438" customFormat="false" ht="15" hidden="false" customHeight="false" outlineLevel="0" collapsed="false">
      <c r="A438" s="7" t="n">
        <v>1625</v>
      </c>
      <c r="B438" s="7" t="s">
        <v>119</v>
      </c>
      <c r="C438" s="9" t="s">
        <v>4228</v>
      </c>
    </row>
    <row r="439" customFormat="false" ht="15" hidden="false" customHeight="false" outlineLevel="0" collapsed="false">
      <c r="A439" s="7" t="n">
        <v>1642</v>
      </c>
      <c r="B439" s="7" t="s">
        <v>119</v>
      </c>
      <c r="C439" s="9" t="s">
        <v>4228</v>
      </c>
    </row>
    <row r="440" customFormat="false" ht="15" hidden="false" customHeight="false" outlineLevel="0" collapsed="false">
      <c r="A440" s="7" t="n">
        <v>1642</v>
      </c>
      <c r="B440" s="7" t="s">
        <v>110</v>
      </c>
      <c r="C440" s="9" t="s">
        <v>4228</v>
      </c>
    </row>
    <row r="441" customFormat="false" ht="15" hidden="false" customHeight="false" outlineLevel="0" collapsed="false">
      <c r="A441" s="7" t="n">
        <v>1643</v>
      </c>
      <c r="B441" s="7" t="s">
        <v>119</v>
      </c>
      <c r="C441" s="9" t="s">
        <v>4228</v>
      </c>
    </row>
    <row r="442" customFormat="false" ht="15" hidden="false" customHeight="false" outlineLevel="0" collapsed="false">
      <c r="A442" s="7" t="n">
        <v>1648</v>
      </c>
      <c r="B442" s="7" t="s">
        <v>119</v>
      </c>
      <c r="C442" s="9" t="s">
        <v>4228</v>
      </c>
    </row>
    <row r="443" customFormat="false" ht="15" hidden="false" customHeight="false" outlineLevel="0" collapsed="false">
      <c r="A443" s="7" t="n">
        <v>1654</v>
      </c>
      <c r="B443" s="7" t="s">
        <v>147</v>
      </c>
      <c r="C443" s="9" t="s">
        <v>4228</v>
      </c>
    </row>
    <row r="444" customFormat="false" ht="15" hidden="false" customHeight="false" outlineLevel="0" collapsed="false">
      <c r="A444" s="7" t="n">
        <v>1654</v>
      </c>
      <c r="B444" s="7" t="s">
        <v>147</v>
      </c>
      <c r="C444" s="9" t="s">
        <v>4228</v>
      </c>
    </row>
    <row r="445" customFormat="false" ht="15" hidden="false" customHeight="false" outlineLevel="0" collapsed="false">
      <c r="A445" s="7" t="n">
        <v>1655</v>
      </c>
      <c r="B445" s="7" t="s">
        <v>92</v>
      </c>
      <c r="C445" s="9" t="s">
        <v>4228</v>
      </c>
    </row>
    <row r="446" customFormat="false" ht="15" hidden="false" customHeight="false" outlineLevel="0" collapsed="false">
      <c r="A446" s="7" t="n">
        <v>1660</v>
      </c>
      <c r="B446" s="7" t="s">
        <v>1487</v>
      </c>
      <c r="C446" s="9" t="s">
        <v>4228</v>
      </c>
    </row>
    <row r="447" customFormat="false" ht="15" hidden="false" customHeight="false" outlineLevel="0" collapsed="false">
      <c r="A447" s="7" t="n">
        <v>1661</v>
      </c>
      <c r="B447" s="7" t="s">
        <v>110</v>
      </c>
      <c r="C447" s="9" t="s">
        <v>4228</v>
      </c>
    </row>
    <row r="448" customFormat="false" ht="15" hidden="false" customHeight="false" outlineLevel="0" collapsed="false">
      <c r="A448" s="7" t="n">
        <v>1663</v>
      </c>
      <c r="B448" s="7" t="s">
        <v>83</v>
      </c>
      <c r="C448" s="9" t="s">
        <v>4228</v>
      </c>
    </row>
    <row r="449" customFormat="false" ht="15" hidden="false" customHeight="false" outlineLevel="0" collapsed="false">
      <c r="A449" s="7" t="n">
        <v>1664</v>
      </c>
      <c r="B449" s="7" t="s">
        <v>110</v>
      </c>
      <c r="C449" s="9" t="s">
        <v>4228</v>
      </c>
    </row>
    <row r="450" customFormat="false" ht="15" hidden="false" customHeight="false" outlineLevel="0" collapsed="false">
      <c r="A450" s="7" t="n">
        <v>1668</v>
      </c>
      <c r="B450" s="7" t="s">
        <v>239</v>
      </c>
      <c r="C450" s="9" t="s">
        <v>4228</v>
      </c>
    </row>
    <row r="451" customFormat="false" ht="15" hidden="false" customHeight="false" outlineLevel="0" collapsed="false">
      <c r="A451" s="7" t="n">
        <v>1669</v>
      </c>
      <c r="B451" s="7" t="s">
        <v>118</v>
      </c>
      <c r="C451" s="9" t="s">
        <v>4228</v>
      </c>
    </row>
    <row r="452" customFormat="false" ht="15" hidden="false" customHeight="false" outlineLevel="0" collapsed="false">
      <c r="A452" s="7" t="n">
        <v>1670</v>
      </c>
      <c r="B452" s="7" t="s">
        <v>83</v>
      </c>
      <c r="C452" s="9" t="s">
        <v>4228</v>
      </c>
    </row>
    <row r="453" customFormat="false" ht="15" hidden="false" customHeight="false" outlineLevel="0" collapsed="false">
      <c r="A453" s="7" t="n">
        <v>1671</v>
      </c>
      <c r="B453" s="7" t="s">
        <v>110</v>
      </c>
      <c r="C453" s="9" t="s">
        <v>4228</v>
      </c>
    </row>
    <row r="454" customFormat="false" ht="15" hidden="false" customHeight="false" outlineLevel="0" collapsed="false">
      <c r="A454" s="7" t="n">
        <v>1673</v>
      </c>
      <c r="B454" s="7" t="s">
        <v>83</v>
      </c>
      <c r="C454" s="9" t="s">
        <v>4228</v>
      </c>
    </row>
    <row r="455" customFormat="false" ht="15" hidden="false" customHeight="false" outlineLevel="0" collapsed="false">
      <c r="A455" s="7" t="n">
        <v>1675</v>
      </c>
      <c r="B455" s="7" t="s">
        <v>118</v>
      </c>
      <c r="C455" s="9" t="s">
        <v>4228</v>
      </c>
    </row>
    <row r="456" customFormat="false" ht="15" hidden="false" customHeight="false" outlineLevel="0" collapsed="false">
      <c r="A456" s="7" t="n">
        <v>1677</v>
      </c>
      <c r="B456" s="7" t="s">
        <v>110</v>
      </c>
      <c r="C456" s="9" t="s">
        <v>4228</v>
      </c>
    </row>
    <row r="457" customFormat="false" ht="15" hidden="false" customHeight="false" outlineLevel="0" collapsed="false">
      <c r="A457" s="7" t="n">
        <v>1683</v>
      </c>
      <c r="B457" s="7" t="s">
        <v>83</v>
      </c>
      <c r="C457" s="9" t="s">
        <v>4228</v>
      </c>
    </row>
    <row r="458" customFormat="false" ht="15" hidden="false" customHeight="false" outlineLevel="0" collapsed="false">
      <c r="A458" s="7" t="n">
        <v>1683</v>
      </c>
      <c r="B458" s="7" t="s">
        <v>83</v>
      </c>
      <c r="C458" s="9" t="s">
        <v>4228</v>
      </c>
    </row>
    <row r="459" customFormat="false" ht="15" hidden="false" customHeight="false" outlineLevel="0" collapsed="false">
      <c r="A459" s="7" t="n">
        <v>1683</v>
      </c>
      <c r="B459" s="7" t="s">
        <v>83</v>
      </c>
      <c r="C459" s="9" t="s">
        <v>4228</v>
      </c>
    </row>
    <row r="460" customFormat="false" ht="15" hidden="false" customHeight="false" outlineLevel="0" collapsed="false">
      <c r="A460" s="7" t="n">
        <v>1691</v>
      </c>
      <c r="B460" s="7" t="s">
        <v>119</v>
      </c>
      <c r="C460" s="9" t="s">
        <v>4228</v>
      </c>
    </row>
    <row r="461" customFormat="false" ht="15" hidden="false" customHeight="false" outlineLevel="0" collapsed="false">
      <c r="A461" s="7" t="n">
        <v>1691</v>
      </c>
      <c r="B461" s="7" t="s">
        <v>110</v>
      </c>
      <c r="C461" s="9" t="s">
        <v>4228</v>
      </c>
    </row>
    <row r="462" customFormat="false" ht="15" hidden="false" customHeight="false" outlineLevel="0" collapsed="false">
      <c r="A462" s="7" t="n">
        <v>1695</v>
      </c>
      <c r="B462" s="7" t="s">
        <v>83</v>
      </c>
      <c r="C462" s="9" t="s">
        <v>4228</v>
      </c>
    </row>
    <row r="463" customFormat="false" ht="15" hidden="false" customHeight="false" outlineLevel="0" collapsed="false">
      <c r="A463" s="7" t="n">
        <v>1704</v>
      </c>
      <c r="B463" s="7" t="s">
        <v>144</v>
      </c>
      <c r="C463" s="9" t="s">
        <v>4228</v>
      </c>
    </row>
    <row r="464" customFormat="false" ht="15" hidden="false" customHeight="false" outlineLevel="0" collapsed="false">
      <c r="A464" s="7" t="n">
        <v>1704</v>
      </c>
      <c r="B464" s="7" t="s">
        <v>119</v>
      </c>
      <c r="C464" s="9" t="s">
        <v>4228</v>
      </c>
    </row>
    <row r="465" customFormat="false" ht="15" hidden="false" customHeight="false" outlineLevel="0" collapsed="false">
      <c r="A465" s="7" t="n">
        <v>1705</v>
      </c>
      <c r="B465" s="7" t="s">
        <v>107</v>
      </c>
      <c r="C465" s="9" t="s">
        <v>4228</v>
      </c>
    </row>
    <row r="466" customFormat="false" ht="15" hidden="false" customHeight="false" outlineLevel="0" collapsed="false">
      <c r="A466" s="7" t="n">
        <v>1707</v>
      </c>
      <c r="B466" s="7" t="s">
        <v>144</v>
      </c>
      <c r="C466" s="9" t="s">
        <v>4228</v>
      </c>
    </row>
    <row r="467" customFormat="false" ht="15" hidden="false" customHeight="false" outlineLevel="0" collapsed="false">
      <c r="A467" s="7" t="n">
        <v>1711</v>
      </c>
      <c r="B467" s="7" t="s">
        <v>83</v>
      </c>
      <c r="C467" s="9" t="s">
        <v>4228</v>
      </c>
    </row>
    <row r="468" customFormat="false" ht="15" hidden="false" customHeight="false" outlineLevel="0" collapsed="false">
      <c r="A468" s="7" t="n">
        <v>1714</v>
      </c>
      <c r="B468" s="7" t="s">
        <v>83</v>
      </c>
      <c r="C468" s="9" t="s">
        <v>4228</v>
      </c>
    </row>
    <row r="469" customFormat="false" ht="15" hidden="false" customHeight="false" outlineLevel="0" collapsed="false">
      <c r="A469" s="7" t="n">
        <v>1746</v>
      </c>
      <c r="B469" s="7" t="s">
        <v>83</v>
      </c>
      <c r="C469" s="9" t="s">
        <v>4228</v>
      </c>
    </row>
    <row r="470" customFormat="false" ht="15" hidden="false" customHeight="false" outlineLevel="0" collapsed="false">
      <c r="A470" s="7" t="n">
        <v>1747</v>
      </c>
      <c r="B470" s="7" t="s">
        <v>1940</v>
      </c>
      <c r="C470" s="9" t="s">
        <v>4228</v>
      </c>
    </row>
    <row r="471" customFormat="false" ht="15" hidden="false" customHeight="false" outlineLevel="0" collapsed="false">
      <c r="A471" s="7" t="n">
        <v>1747</v>
      </c>
      <c r="B471" s="7" t="s">
        <v>83</v>
      </c>
      <c r="C471" s="9" t="s">
        <v>4228</v>
      </c>
    </row>
    <row r="472" customFormat="false" ht="15" hidden="false" customHeight="false" outlineLevel="0" collapsed="false">
      <c r="A472" s="7" t="n">
        <v>1748</v>
      </c>
      <c r="B472" s="7" t="s">
        <v>144</v>
      </c>
      <c r="C472" s="9" t="s">
        <v>4228</v>
      </c>
    </row>
    <row r="473" customFormat="false" ht="15" hidden="false" customHeight="false" outlineLevel="0" collapsed="false">
      <c r="A473" s="7" t="n">
        <v>1750</v>
      </c>
      <c r="B473" s="7" t="s">
        <v>650</v>
      </c>
      <c r="C473" s="9" t="s">
        <v>4228</v>
      </c>
    </row>
    <row r="474" customFormat="false" ht="15" hidden="false" customHeight="false" outlineLevel="0" collapsed="false">
      <c r="A474" s="7" t="n">
        <v>1751</v>
      </c>
      <c r="B474" s="7" t="s">
        <v>91</v>
      </c>
      <c r="C474" s="9" t="s">
        <v>4228</v>
      </c>
    </row>
    <row r="475" customFormat="false" ht="15" hidden="false" customHeight="false" outlineLevel="0" collapsed="false">
      <c r="A475" s="7" t="n">
        <v>1753</v>
      </c>
      <c r="B475" s="7" t="s">
        <v>119</v>
      </c>
      <c r="C475" s="9" t="s">
        <v>4228</v>
      </c>
    </row>
    <row r="476" customFormat="false" ht="15" hidden="false" customHeight="false" outlineLevel="0" collapsed="false">
      <c r="A476" s="7" t="n">
        <v>1754</v>
      </c>
      <c r="B476" s="7" t="s">
        <v>91</v>
      </c>
      <c r="C476" s="9" t="s">
        <v>4228</v>
      </c>
    </row>
    <row r="477" customFormat="false" ht="15" hidden="false" customHeight="false" outlineLevel="0" collapsed="false">
      <c r="A477" s="7" t="n">
        <v>1756</v>
      </c>
      <c r="B477" s="7" t="s">
        <v>144</v>
      </c>
      <c r="C477" s="9" t="s">
        <v>4228</v>
      </c>
    </row>
    <row r="478" customFormat="false" ht="15" hidden="false" customHeight="false" outlineLevel="0" collapsed="false">
      <c r="A478" s="7" t="n">
        <v>1758</v>
      </c>
      <c r="B478" s="7" t="s">
        <v>144</v>
      </c>
      <c r="C478" s="9" t="s">
        <v>4228</v>
      </c>
    </row>
    <row r="479" customFormat="false" ht="15" hidden="false" customHeight="false" outlineLevel="0" collapsed="false">
      <c r="A479" s="7" t="n">
        <v>1761</v>
      </c>
      <c r="B479" s="7" t="s">
        <v>107</v>
      </c>
      <c r="C479" s="9" t="s">
        <v>4228</v>
      </c>
    </row>
    <row r="480" customFormat="false" ht="15" hidden="false" customHeight="false" outlineLevel="0" collapsed="false">
      <c r="A480" s="7" t="n">
        <v>1765</v>
      </c>
      <c r="B480" s="7" t="s">
        <v>110</v>
      </c>
      <c r="C480" s="9" t="s">
        <v>4228</v>
      </c>
    </row>
    <row r="481" customFormat="false" ht="15" hidden="false" customHeight="false" outlineLevel="0" collapsed="false">
      <c r="A481" s="7" t="n">
        <v>1769</v>
      </c>
      <c r="B481" s="7" t="s">
        <v>107</v>
      </c>
      <c r="C481" s="9" t="s">
        <v>4228</v>
      </c>
    </row>
    <row r="482" customFormat="false" ht="15" hidden="false" customHeight="false" outlineLevel="0" collapsed="false">
      <c r="A482" s="7" t="n">
        <v>1779</v>
      </c>
      <c r="B482" s="7" t="s">
        <v>119</v>
      </c>
      <c r="C482" s="9" t="s">
        <v>4228</v>
      </c>
    </row>
    <row r="483" customFormat="false" ht="15" hidden="false" customHeight="false" outlineLevel="0" collapsed="false">
      <c r="A483" s="7" t="n">
        <v>1780</v>
      </c>
      <c r="B483" s="7" t="s">
        <v>144</v>
      </c>
      <c r="C483" s="9" t="s">
        <v>4228</v>
      </c>
    </row>
    <row r="484" customFormat="false" ht="15" hidden="false" customHeight="false" outlineLevel="0" collapsed="false">
      <c r="A484" s="7" t="n">
        <v>1780</v>
      </c>
      <c r="B484" s="7" t="s">
        <v>83</v>
      </c>
      <c r="C484" s="9" t="s">
        <v>4228</v>
      </c>
    </row>
    <row r="485" customFormat="false" ht="15" hidden="false" customHeight="false" outlineLevel="0" collapsed="false">
      <c r="A485" s="7" t="n">
        <v>1783</v>
      </c>
      <c r="B485" s="7" t="s">
        <v>147</v>
      </c>
      <c r="C485" s="9" t="s">
        <v>4228</v>
      </c>
    </row>
    <row r="486" customFormat="false" ht="15" hidden="false" customHeight="false" outlineLevel="0" collapsed="false">
      <c r="A486" s="7" t="n">
        <v>1785</v>
      </c>
      <c r="B486" s="7" t="s">
        <v>83</v>
      </c>
      <c r="C486" s="9" t="s">
        <v>4229</v>
      </c>
    </row>
    <row r="487" customFormat="false" ht="15" hidden="false" customHeight="false" outlineLevel="0" collapsed="false">
      <c r="A487" s="7" t="n">
        <v>1788</v>
      </c>
      <c r="B487" s="7" t="s">
        <v>83</v>
      </c>
      <c r="C487" s="9" t="s">
        <v>4228</v>
      </c>
    </row>
    <row r="488" customFormat="false" ht="15" hidden="false" customHeight="false" outlineLevel="0" collapsed="false">
      <c r="A488" s="7" t="n">
        <v>1789</v>
      </c>
      <c r="B488" s="7" t="s">
        <v>107</v>
      </c>
      <c r="C488" s="9" t="s">
        <v>4228</v>
      </c>
    </row>
    <row r="489" customFormat="false" ht="15" hidden="false" customHeight="false" outlineLevel="0" collapsed="false">
      <c r="A489" s="7" t="n">
        <v>1789</v>
      </c>
      <c r="B489" s="7" t="s">
        <v>83</v>
      </c>
      <c r="C489" s="9" t="s">
        <v>4228</v>
      </c>
    </row>
    <row r="490" customFormat="false" ht="15" hidden="false" customHeight="false" outlineLevel="0" collapsed="false">
      <c r="A490" s="7" t="n">
        <v>1799</v>
      </c>
      <c r="B490" s="7" t="s">
        <v>110</v>
      </c>
      <c r="C490" s="9" t="s">
        <v>4228</v>
      </c>
    </row>
    <row r="491" customFormat="false" ht="15" hidden="false" customHeight="false" outlineLevel="0" collapsed="false">
      <c r="A491" s="7" t="n">
        <v>1800</v>
      </c>
      <c r="B491" s="7" t="s">
        <v>83</v>
      </c>
      <c r="C491" s="9" t="s">
        <v>4228</v>
      </c>
    </row>
    <row r="492" customFormat="false" ht="15" hidden="false" customHeight="false" outlineLevel="0" collapsed="false">
      <c r="A492" s="7" t="n">
        <v>1801</v>
      </c>
      <c r="B492" s="7" t="s">
        <v>650</v>
      </c>
      <c r="C492" s="9" t="s">
        <v>4228</v>
      </c>
    </row>
    <row r="493" customFormat="false" ht="15" hidden="false" customHeight="false" outlineLevel="0" collapsed="false">
      <c r="A493" s="7" t="n">
        <v>1806</v>
      </c>
      <c r="B493" s="7" t="s">
        <v>96</v>
      </c>
      <c r="C493" s="9" t="s">
        <v>4228</v>
      </c>
    </row>
    <row r="494" customFormat="false" ht="15" hidden="false" customHeight="false" outlineLevel="0" collapsed="false">
      <c r="A494" s="7" t="n">
        <v>1814</v>
      </c>
      <c r="B494" s="7" t="s">
        <v>962</v>
      </c>
      <c r="C494" s="9" t="s">
        <v>4228</v>
      </c>
    </row>
    <row r="495" customFormat="false" ht="15" hidden="false" customHeight="false" outlineLevel="0" collapsed="false">
      <c r="A495" s="7" t="n">
        <v>1817</v>
      </c>
      <c r="B495" s="7" t="s">
        <v>110</v>
      </c>
      <c r="C495" s="9" t="s">
        <v>4228</v>
      </c>
    </row>
    <row r="496" customFormat="false" ht="15" hidden="false" customHeight="false" outlineLevel="0" collapsed="false">
      <c r="A496" s="7" t="n">
        <v>1820</v>
      </c>
      <c r="B496" s="7" t="s">
        <v>92</v>
      </c>
      <c r="C496" s="9" t="s">
        <v>4228</v>
      </c>
    </row>
    <row r="497" customFormat="false" ht="15" hidden="false" customHeight="false" outlineLevel="0" collapsed="false">
      <c r="A497" s="7" t="n">
        <v>1822</v>
      </c>
      <c r="B497" s="7" t="s">
        <v>650</v>
      </c>
      <c r="C497" s="9" t="s">
        <v>4228</v>
      </c>
    </row>
    <row r="498" customFormat="false" ht="15" hidden="false" customHeight="false" outlineLevel="0" collapsed="false">
      <c r="A498" s="7" t="n">
        <v>1828</v>
      </c>
      <c r="B498" s="7" t="s">
        <v>110</v>
      </c>
      <c r="C498" s="9" t="s">
        <v>4228</v>
      </c>
    </row>
    <row r="499" customFormat="false" ht="15" hidden="false" customHeight="false" outlineLevel="0" collapsed="false">
      <c r="A499" s="7" t="n">
        <v>1835</v>
      </c>
      <c r="B499" s="7" t="s">
        <v>147</v>
      </c>
      <c r="C499" s="9" t="s">
        <v>4228</v>
      </c>
    </row>
    <row r="500" customFormat="false" ht="15" hidden="false" customHeight="false" outlineLevel="0" collapsed="false">
      <c r="A500" s="7" t="n">
        <v>1838</v>
      </c>
      <c r="B500" s="7" t="s">
        <v>119</v>
      </c>
      <c r="C500" s="9" t="s">
        <v>4228</v>
      </c>
    </row>
    <row r="501" customFormat="false" ht="15" hidden="false" customHeight="false" outlineLevel="0" collapsed="false">
      <c r="A501" s="7" t="n">
        <v>1841</v>
      </c>
      <c r="B501" s="7" t="s">
        <v>83</v>
      </c>
      <c r="C501" s="9" t="s">
        <v>4228</v>
      </c>
    </row>
    <row r="502" customFormat="false" ht="15" hidden="false" customHeight="false" outlineLevel="0" collapsed="false">
      <c r="A502" s="7" t="n">
        <v>1847</v>
      </c>
      <c r="B502" s="7" t="s">
        <v>110</v>
      </c>
      <c r="C502" s="9" t="s">
        <v>4229</v>
      </c>
    </row>
    <row r="503" customFormat="false" ht="15" hidden="false" customHeight="false" outlineLevel="0" collapsed="false">
      <c r="A503" s="7" t="n">
        <v>1848</v>
      </c>
      <c r="B503" s="7" t="s">
        <v>119</v>
      </c>
      <c r="C503" s="9" t="s">
        <v>4228</v>
      </c>
    </row>
    <row r="504" customFormat="false" ht="15" hidden="false" customHeight="false" outlineLevel="0" collapsed="false">
      <c r="A504" s="7" t="n">
        <v>1854</v>
      </c>
      <c r="B504" s="7" t="s">
        <v>183</v>
      </c>
      <c r="C504" s="9" t="s">
        <v>4228</v>
      </c>
    </row>
    <row r="505" customFormat="false" ht="15" hidden="false" customHeight="false" outlineLevel="0" collapsed="false">
      <c r="A505" s="7" t="n">
        <v>1859</v>
      </c>
      <c r="B505" s="7" t="s">
        <v>83</v>
      </c>
      <c r="C505" s="9" t="s">
        <v>4228</v>
      </c>
    </row>
    <row r="506" customFormat="false" ht="15" hidden="false" customHeight="false" outlineLevel="0" collapsed="false">
      <c r="A506" s="7" t="n">
        <v>1869</v>
      </c>
      <c r="B506" s="7" t="s">
        <v>107</v>
      </c>
      <c r="C506" s="9" t="s">
        <v>4228</v>
      </c>
    </row>
    <row r="507" customFormat="false" ht="15" hidden="false" customHeight="false" outlineLevel="0" collapsed="false">
      <c r="A507" s="7" t="n">
        <v>1869</v>
      </c>
      <c r="B507" s="7" t="s">
        <v>83</v>
      </c>
      <c r="C507" s="9" t="s">
        <v>4228</v>
      </c>
    </row>
    <row r="508" customFormat="false" ht="15" hidden="false" customHeight="false" outlineLevel="0" collapsed="false">
      <c r="A508" s="7" t="n">
        <v>1870</v>
      </c>
      <c r="B508" s="7" t="s">
        <v>144</v>
      </c>
      <c r="C508" s="9" t="s">
        <v>4228</v>
      </c>
    </row>
    <row r="509" customFormat="false" ht="15" hidden="false" customHeight="false" outlineLevel="0" collapsed="false">
      <c r="A509" s="7" t="n">
        <v>1876</v>
      </c>
      <c r="B509" s="7" t="s">
        <v>119</v>
      </c>
      <c r="C509" s="9" t="s">
        <v>4228</v>
      </c>
    </row>
    <row r="510" customFormat="false" ht="15" hidden="false" customHeight="false" outlineLevel="0" collapsed="false">
      <c r="A510" s="7" t="n">
        <v>1881</v>
      </c>
      <c r="B510" s="7" t="s">
        <v>107</v>
      </c>
      <c r="C510" s="9" t="s">
        <v>4228</v>
      </c>
    </row>
    <row r="511" customFormat="false" ht="15" hidden="false" customHeight="false" outlineLevel="0" collapsed="false">
      <c r="A511" s="7" t="n">
        <v>1889</v>
      </c>
      <c r="B511" s="7" t="s">
        <v>83</v>
      </c>
      <c r="C511" s="9" t="s">
        <v>4228</v>
      </c>
    </row>
    <row r="512" customFormat="false" ht="15" hidden="false" customHeight="false" outlineLevel="0" collapsed="false">
      <c r="A512" s="7" t="n">
        <v>1891</v>
      </c>
      <c r="B512" s="7" t="s">
        <v>83</v>
      </c>
      <c r="C512" s="9" t="s">
        <v>4228</v>
      </c>
    </row>
    <row r="513" customFormat="false" ht="15" hidden="false" customHeight="false" outlineLevel="0" collapsed="false">
      <c r="A513" s="7" t="n">
        <v>1891</v>
      </c>
      <c r="B513" s="7" t="s">
        <v>83</v>
      </c>
      <c r="C513" s="9" t="s">
        <v>4228</v>
      </c>
    </row>
    <row r="514" customFormat="false" ht="15" hidden="false" customHeight="false" outlineLevel="0" collapsed="false">
      <c r="A514" s="7" t="n">
        <v>1892</v>
      </c>
      <c r="B514" s="7" t="s">
        <v>144</v>
      </c>
      <c r="C514" s="9" t="s">
        <v>4228</v>
      </c>
    </row>
    <row r="515" customFormat="false" ht="15" hidden="false" customHeight="false" outlineLevel="0" collapsed="false">
      <c r="A515" s="7" t="n">
        <v>1893</v>
      </c>
      <c r="B515" s="7" t="s">
        <v>91</v>
      </c>
      <c r="C515" s="9" t="s">
        <v>4228</v>
      </c>
    </row>
    <row r="516" customFormat="false" ht="15" hidden="false" customHeight="false" outlineLevel="0" collapsed="false">
      <c r="A516" s="7" t="n">
        <v>1899</v>
      </c>
      <c r="B516" s="7" t="s">
        <v>1487</v>
      </c>
      <c r="C516" s="9" t="s">
        <v>4228</v>
      </c>
    </row>
    <row r="517" customFormat="false" ht="15" hidden="false" customHeight="false" outlineLevel="0" collapsed="false">
      <c r="A517" s="7" t="n">
        <v>1904</v>
      </c>
      <c r="B517" s="7" t="s">
        <v>83</v>
      </c>
      <c r="C517" s="9" t="s">
        <v>4229</v>
      </c>
    </row>
    <row r="518" customFormat="false" ht="15" hidden="false" customHeight="false" outlineLevel="0" collapsed="false">
      <c r="A518" s="7" t="n">
        <v>1915</v>
      </c>
      <c r="B518" s="7" t="s">
        <v>83</v>
      </c>
      <c r="C518" s="9" t="s">
        <v>4228</v>
      </c>
    </row>
    <row r="519" customFormat="false" ht="15" hidden="false" customHeight="false" outlineLevel="0" collapsed="false">
      <c r="A519" s="7" t="n">
        <v>1921</v>
      </c>
      <c r="B519" s="7" t="s">
        <v>147</v>
      </c>
      <c r="C519" s="9" t="s">
        <v>4228</v>
      </c>
    </row>
    <row r="520" customFormat="false" ht="15" hidden="false" customHeight="false" outlineLevel="0" collapsed="false">
      <c r="A520" s="7" t="n">
        <v>1921</v>
      </c>
      <c r="B520" s="7" t="s">
        <v>83</v>
      </c>
      <c r="C520" s="9" t="s">
        <v>4228</v>
      </c>
    </row>
    <row r="521" customFormat="false" ht="15" hidden="false" customHeight="false" outlineLevel="0" collapsed="false">
      <c r="A521" s="7" t="n">
        <v>1922</v>
      </c>
      <c r="B521" s="7" t="s">
        <v>2940</v>
      </c>
      <c r="C521" s="9" t="s">
        <v>4228</v>
      </c>
    </row>
    <row r="522" customFormat="false" ht="15" hidden="false" customHeight="false" outlineLevel="0" collapsed="false">
      <c r="A522" s="7" t="n">
        <v>1924</v>
      </c>
      <c r="B522" s="7" t="s">
        <v>2940</v>
      </c>
      <c r="C522" s="9" t="s">
        <v>4228</v>
      </c>
    </row>
    <row r="523" customFormat="false" ht="15" hidden="false" customHeight="false" outlineLevel="0" collapsed="false">
      <c r="A523" s="7" t="n">
        <v>1925</v>
      </c>
      <c r="B523" s="7" t="s">
        <v>2940</v>
      </c>
      <c r="C523" s="9" t="s">
        <v>4228</v>
      </c>
    </row>
    <row r="524" customFormat="false" ht="15" hidden="false" customHeight="false" outlineLevel="0" collapsed="false">
      <c r="A524" s="7" t="n">
        <v>1930</v>
      </c>
      <c r="B524" s="7" t="s">
        <v>92</v>
      </c>
      <c r="C524" s="9" t="s">
        <v>4228</v>
      </c>
    </row>
    <row r="525" customFormat="false" ht="15" hidden="false" customHeight="false" outlineLevel="0" collapsed="false">
      <c r="A525" s="7" t="n">
        <v>1933</v>
      </c>
      <c r="B525" s="7" t="s">
        <v>144</v>
      </c>
      <c r="C525" s="9" t="s">
        <v>4229</v>
      </c>
    </row>
    <row r="526" customFormat="false" ht="15" hidden="false" customHeight="false" outlineLevel="0" collapsed="false">
      <c r="A526" s="7" t="n">
        <v>1941</v>
      </c>
      <c r="B526" s="7" t="s">
        <v>147</v>
      </c>
      <c r="C526" s="9" t="s">
        <v>4228</v>
      </c>
    </row>
    <row r="527" customFormat="false" ht="15" hidden="false" customHeight="false" outlineLevel="0" collapsed="false">
      <c r="A527" s="7" t="n">
        <v>1942</v>
      </c>
      <c r="B527" s="7" t="s">
        <v>83</v>
      </c>
      <c r="C527" s="9" t="s">
        <v>4228</v>
      </c>
    </row>
    <row r="528" customFormat="false" ht="15" hidden="false" customHeight="false" outlineLevel="0" collapsed="false">
      <c r="A528" s="7" t="n">
        <v>1944</v>
      </c>
      <c r="B528" s="7" t="s">
        <v>83</v>
      </c>
      <c r="C528" s="9" t="s">
        <v>4228</v>
      </c>
    </row>
    <row r="529" customFormat="false" ht="15" hidden="false" customHeight="false" outlineLevel="0" collapsed="false">
      <c r="A529" s="7" t="n">
        <v>1945</v>
      </c>
      <c r="B529" s="7" t="s">
        <v>83</v>
      </c>
      <c r="C529" s="9" t="s">
        <v>4228</v>
      </c>
    </row>
    <row r="530" customFormat="false" ht="15" hidden="false" customHeight="false" outlineLevel="0" collapsed="false">
      <c r="A530" s="7" t="n">
        <v>1947</v>
      </c>
      <c r="B530" s="7" t="s">
        <v>83</v>
      </c>
      <c r="C530" s="9" t="s">
        <v>4228</v>
      </c>
    </row>
    <row r="531" customFormat="false" ht="15" hidden="false" customHeight="false" outlineLevel="0" collapsed="false">
      <c r="A531" s="7" t="n">
        <v>1953</v>
      </c>
      <c r="B531" s="7" t="s">
        <v>83</v>
      </c>
      <c r="C531" s="9" t="s">
        <v>4228</v>
      </c>
    </row>
    <row r="532" customFormat="false" ht="15" hidden="false" customHeight="false" outlineLevel="0" collapsed="false">
      <c r="A532" s="7" t="n">
        <v>1955</v>
      </c>
      <c r="B532" s="7" t="s">
        <v>83</v>
      </c>
      <c r="C532" s="9" t="s">
        <v>4228</v>
      </c>
    </row>
    <row r="533" customFormat="false" ht="15" hidden="false" customHeight="false" outlineLevel="0" collapsed="false">
      <c r="A533" s="7" t="n">
        <v>1956</v>
      </c>
      <c r="B533" s="7" t="s">
        <v>119</v>
      </c>
      <c r="C533" s="9" t="s">
        <v>4229</v>
      </c>
    </row>
    <row r="534" customFormat="false" ht="15" hidden="false" customHeight="false" outlineLevel="0" collapsed="false">
      <c r="A534" s="7" t="n">
        <v>1965</v>
      </c>
      <c r="B534" s="7" t="s">
        <v>144</v>
      </c>
      <c r="C534" s="9" t="s">
        <v>4228</v>
      </c>
    </row>
    <row r="535" customFormat="false" ht="15" hidden="false" customHeight="false" outlineLevel="0" collapsed="false">
      <c r="A535" s="7" t="n">
        <v>1966</v>
      </c>
      <c r="B535" s="7" t="s">
        <v>83</v>
      </c>
      <c r="C535" s="9" t="s">
        <v>4228</v>
      </c>
    </row>
    <row r="536" customFormat="false" ht="15" hidden="false" customHeight="false" outlineLevel="0" collapsed="false">
      <c r="A536" s="7" t="n">
        <v>1968</v>
      </c>
      <c r="B536" s="7" t="s">
        <v>110</v>
      </c>
      <c r="C536" s="9" t="s">
        <v>4228</v>
      </c>
    </row>
    <row r="537" customFormat="false" ht="15" hidden="false" customHeight="false" outlineLevel="0" collapsed="false">
      <c r="A537" s="7" t="n">
        <v>1970</v>
      </c>
      <c r="B537" s="7" t="s">
        <v>119</v>
      </c>
      <c r="C537" s="9" t="s">
        <v>4228</v>
      </c>
    </row>
    <row r="538" customFormat="false" ht="15" hidden="false" customHeight="false" outlineLevel="0" collapsed="false">
      <c r="A538" s="7" t="n">
        <v>1978</v>
      </c>
      <c r="B538" s="7" t="s">
        <v>578</v>
      </c>
      <c r="C538" s="9" t="s">
        <v>4228</v>
      </c>
    </row>
    <row r="539" customFormat="false" ht="15" hidden="false" customHeight="false" outlineLevel="0" collapsed="false">
      <c r="A539" s="7" t="n">
        <v>1981</v>
      </c>
      <c r="B539" s="7" t="s">
        <v>107</v>
      </c>
      <c r="C539" s="9" t="s">
        <v>4228</v>
      </c>
    </row>
    <row r="540" customFormat="false" ht="15" hidden="false" customHeight="false" outlineLevel="0" collapsed="false">
      <c r="A540" s="7" t="n">
        <v>1982</v>
      </c>
      <c r="B540" s="7" t="s">
        <v>119</v>
      </c>
      <c r="C540" s="9" t="s">
        <v>4228</v>
      </c>
    </row>
    <row r="541" customFormat="false" ht="15" hidden="false" customHeight="false" outlineLevel="0" collapsed="false">
      <c r="A541" s="7" t="n">
        <v>1992</v>
      </c>
      <c r="B541" s="7" t="s">
        <v>110</v>
      </c>
      <c r="C541" s="9" t="s">
        <v>4228</v>
      </c>
    </row>
    <row r="542" customFormat="false" ht="15" hidden="false" customHeight="false" outlineLevel="0" collapsed="false">
      <c r="A542" s="7" t="n">
        <v>1995</v>
      </c>
      <c r="B542" s="7" t="s">
        <v>91</v>
      </c>
      <c r="C542" s="9" t="s">
        <v>4228</v>
      </c>
    </row>
    <row r="543" customFormat="false" ht="15" hidden="false" customHeight="false" outlineLevel="0" collapsed="false">
      <c r="A543" s="7" t="n">
        <v>2000</v>
      </c>
      <c r="B543" s="7" t="s">
        <v>144</v>
      </c>
      <c r="C543" s="9" t="s">
        <v>4228</v>
      </c>
    </row>
    <row r="544" customFormat="false" ht="15" hidden="false" customHeight="false" outlineLevel="0" collapsed="false">
      <c r="A544" s="7" t="n">
        <v>2000</v>
      </c>
      <c r="B544" s="7" t="s">
        <v>83</v>
      </c>
      <c r="C544" s="9" t="s">
        <v>4228</v>
      </c>
    </row>
    <row r="545" customFormat="false" ht="15" hidden="false" customHeight="false" outlineLevel="0" collapsed="false">
      <c r="A545" s="7" t="n">
        <v>2007</v>
      </c>
      <c r="B545" s="7" t="s">
        <v>110</v>
      </c>
      <c r="C545" s="9" t="s">
        <v>4228</v>
      </c>
    </row>
    <row r="546" customFormat="false" ht="15" hidden="false" customHeight="false" outlineLevel="0" collapsed="false">
      <c r="A546" s="7" t="n">
        <v>2008</v>
      </c>
      <c r="B546" s="7" t="s">
        <v>110</v>
      </c>
      <c r="C546" s="9" t="s">
        <v>4228</v>
      </c>
    </row>
    <row r="547" customFormat="false" ht="15" hidden="false" customHeight="false" outlineLevel="0" collapsed="false">
      <c r="A547" s="7" t="n">
        <v>2009</v>
      </c>
      <c r="B547" s="7" t="s">
        <v>119</v>
      </c>
      <c r="C547" s="9" t="s">
        <v>4228</v>
      </c>
    </row>
    <row r="548" customFormat="false" ht="15" hidden="false" customHeight="false" outlineLevel="0" collapsed="false">
      <c r="A548" s="7" t="n">
        <v>2011</v>
      </c>
      <c r="B548" s="7" t="s">
        <v>119</v>
      </c>
      <c r="C548" s="9" t="s">
        <v>4228</v>
      </c>
    </row>
    <row r="549" customFormat="false" ht="15" hidden="false" customHeight="false" outlineLevel="0" collapsed="false">
      <c r="A549" s="7" t="n">
        <v>2012</v>
      </c>
      <c r="B549" s="7" t="s">
        <v>83</v>
      </c>
      <c r="C549" s="9" t="s">
        <v>4228</v>
      </c>
    </row>
    <row r="550" customFormat="false" ht="15" hidden="false" customHeight="false" outlineLevel="0" collapsed="false">
      <c r="A550" s="7" t="n">
        <v>2014</v>
      </c>
      <c r="B550" s="7" t="s">
        <v>119</v>
      </c>
      <c r="C550" s="9" t="s">
        <v>4228</v>
      </c>
    </row>
    <row r="551" customFormat="false" ht="15" hidden="false" customHeight="false" outlineLevel="0" collapsed="false">
      <c r="A551" s="7" t="n">
        <v>2017</v>
      </c>
      <c r="B551" s="7" t="s">
        <v>110</v>
      </c>
      <c r="C551" s="9" t="s">
        <v>4228</v>
      </c>
    </row>
    <row r="552" customFormat="false" ht="15" hidden="false" customHeight="false" outlineLevel="0" collapsed="false">
      <c r="A552" s="7" t="n">
        <v>2029</v>
      </c>
      <c r="B552" s="7" t="s">
        <v>944</v>
      </c>
      <c r="C552" s="9" t="s">
        <v>4228</v>
      </c>
    </row>
    <row r="553" customFormat="false" ht="15" hidden="false" customHeight="false" outlineLevel="0" collapsed="false">
      <c r="A553" s="7" t="n">
        <v>2030</v>
      </c>
      <c r="B553" s="7" t="s">
        <v>83</v>
      </c>
      <c r="C553" s="9" t="s">
        <v>4228</v>
      </c>
    </row>
    <row r="554" customFormat="false" ht="15" hidden="false" customHeight="false" outlineLevel="0" collapsed="false">
      <c r="A554" s="7" t="n">
        <v>2033</v>
      </c>
      <c r="B554" s="7" t="s">
        <v>83</v>
      </c>
      <c r="C554" s="9" t="s">
        <v>4228</v>
      </c>
    </row>
    <row r="555" customFormat="false" ht="15" hidden="false" customHeight="false" outlineLevel="0" collapsed="false">
      <c r="A555" s="7" t="n">
        <v>2040</v>
      </c>
      <c r="B555" s="7" t="s">
        <v>119</v>
      </c>
      <c r="C555" s="9" t="s">
        <v>4228</v>
      </c>
    </row>
    <row r="556" customFormat="false" ht="15" hidden="false" customHeight="false" outlineLevel="0" collapsed="false">
      <c r="A556" s="7" t="n">
        <v>2043</v>
      </c>
      <c r="B556" s="7" t="s">
        <v>107</v>
      </c>
      <c r="C556" s="9" t="s">
        <v>4228</v>
      </c>
    </row>
    <row r="557" customFormat="false" ht="15" hidden="false" customHeight="false" outlineLevel="0" collapsed="false">
      <c r="A557" s="7" t="n">
        <v>2046</v>
      </c>
      <c r="B557" s="7" t="s">
        <v>1499</v>
      </c>
      <c r="C557" s="9" t="s">
        <v>4228</v>
      </c>
    </row>
    <row r="558" customFormat="false" ht="15" hidden="false" customHeight="false" outlineLevel="0" collapsed="false">
      <c r="A558" s="7" t="n">
        <v>2051</v>
      </c>
      <c r="B558" s="7" t="s">
        <v>83</v>
      </c>
      <c r="C558" s="9" t="s">
        <v>4228</v>
      </c>
    </row>
    <row r="559" customFormat="false" ht="15" hidden="false" customHeight="false" outlineLevel="0" collapsed="false">
      <c r="A559" s="7" t="n">
        <v>2054</v>
      </c>
      <c r="B559" s="7" t="s">
        <v>107</v>
      </c>
      <c r="C559" s="9" t="s">
        <v>4228</v>
      </c>
    </row>
    <row r="560" customFormat="false" ht="15" hidden="false" customHeight="false" outlineLevel="0" collapsed="false">
      <c r="A560" s="7" t="n">
        <v>2065</v>
      </c>
      <c r="B560" s="7" t="s">
        <v>144</v>
      </c>
      <c r="C560" s="9" t="s">
        <v>4228</v>
      </c>
    </row>
    <row r="561" customFormat="false" ht="15" hidden="false" customHeight="false" outlineLevel="0" collapsed="false">
      <c r="A561" s="7" t="n">
        <v>2070</v>
      </c>
      <c r="B561" s="7" t="s">
        <v>147</v>
      </c>
      <c r="C561" s="9" t="s">
        <v>4228</v>
      </c>
    </row>
    <row r="562" customFormat="false" ht="15" hidden="false" customHeight="false" outlineLevel="0" collapsed="false">
      <c r="A562" s="7" t="n">
        <v>2071</v>
      </c>
      <c r="B562" s="7" t="s">
        <v>91</v>
      </c>
      <c r="C562" s="9" t="s">
        <v>4228</v>
      </c>
    </row>
    <row r="563" customFormat="false" ht="15" hidden="false" customHeight="false" outlineLevel="0" collapsed="false">
      <c r="A563" s="7" t="n">
        <v>2076</v>
      </c>
      <c r="B563" s="7" t="s">
        <v>119</v>
      </c>
      <c r="C563" s="9" t="s">
        <v>4228</v>
      </c>
    </row>
    <row r="564" customFormat="false" ht="15" hidden="false" customHeight="false" outlineLevel="0" collapsed="false">
      <c r="A564" s="7" t="n">
        <v>2082</v>
      </c>
      <c r="B564" s="7" t="s">
        <v>83</v>
      </c>
      <c r="C564" s="9" t="s">
        <v>4228</v>
      </c>
    </row>
    <row r="565" customFormat="false" ht="15" hidden="false" customHeight="false" outlineLevel="0" collapsed="false">
      <c r="A565" s="7" t="n">
        <v>2089</v>
      </c>
      <c r="B565" s="7" t="s">
        <v>107</v>
      </c>
      <c r="C565" s="9" t="s">
        <v>4228</v>
      </c>
    </row>
    <row r="566" customFormat="false" ht="15" hidden="false" customHeight="false" outlineLevel="0" collapsed="false">
      <c r="A566" s="7" t="n">
        <v>2091</v>
      </c>
      <c r="B566" s="7" t="s">
        <v>83</v>
      </c>
      <c r="C566" s="9" t="s">
        <v>4229</v>
      </c>
    </row>
    <row r="567" customFormat="false" ht="15" hidden="false" customHeight="false" outlineLevel="0" collapsed="false">
      <c r="A567" s="7" t="n">
        <v>2092</v>
      </c>
      <c r="B567" s="7" t="s">
        <v>83</v>
      </c>
      <c r="C567" s="9" t="s">
        <v>4228</v>
      </c>
    </row>
    <row r="568" customFormat="false" ht="15" hidden="false" customHeight="false" outlineLevel="0" collapsed="false">
      <c r="A568" s="7" t="n">
        <v>2093</v>
      </c>
      <c r="B568" s="7" t="s">
        <v>83</v>
      </c>
      <c r="C568" s="9" t="s">
        <v>4228</v>
      </c>
    </row>
    <row r="569" customFormat="false" ht="15" hidden="false" customHeight="false" outlineLevel="0" collapsed="false">
      <c r="A569" s="7" t="n">
        <v>2096</v>
      </c>
      <c r="B569" s="7" t="s">
        <v>144</v>
      </c>
      <c r="C569" s="9" t="s">
        <v>4228</v>
      </c>
    </row>
    <row r="570" customFormat="false" ht="15" hidden="false" customHeight="false" outlineLevel="0" collapsed="false">
      <c r="A570" s="7" t="n">
        <v>2098</v>
      </c>
      <c r="B570" s="7" t="s">
        <v>83</v>
      </c>
      <c r="C570" s="9" t="s">
        <v>4228</v>
      </c>
    </row>
    <row r="571" customFormat="false" ht="15" hidden="false" customHeight="false" outlineLevel="0" collapsed="false">
      <c r="A571" s="7" t="n">
        <v>2106</v>
      </c>
      <c r="B571" s="7" t="s">
        <v>83</v>
      </c>
      <c r="C571" s="9" t="s">
        <v>4228</v>
      </c>
    </row>
    <row r="572" customFormat="false" ht="15" hidden="false" customHeight="false" outlineLevel="0" collapsed="false">
      <c r="A572" s="7" t="n">
        <v>2107</v>
      </c>
      <c r="B572" s="7" t="s">
        <v>92</v>
      </c>
      <c r="C572" s="9" t="s">
        <v>4228</v>
      </c>
    </row>
    <row r="573" customFormat="false" ht="15" hidden="false" customHeight="false" outlineLevel="0" collapsed="false">
      <c r="A573" s="7" t="n">
        <v>2116</v>
      </c>
      <c r="B573" s="7" t="s">
        <v>144</v>
      </c>
      <c r="C573" s="9" t="s">
        <v>4228</v>
      </c>
    </row>
    <row r="574" customFormat="false" ht="15" hidden="false" customHeight="false" outlineLevel="0" collapsed="false">
      <c r="A574" s="7" t="n">
        <v>2121</v>
      </c>
      <c r="B574" s="7" t="s">
        <v>83</v>
      </c>
      <c r="C574" s="9" t="s">
        <v>4228</v>
      </c>
    </row>
    <row r="575" customFormat="false" ht="15" hidden="false" customHeight="false" outlineLevel="0" collapsed="false">
      <c r="A575" s="7" t="n">
        <v>2123</v>
      </c>
      <c r="B575" s="7" t="s">
        <v>119</v>
      </c>
      <c r="C575" s="9" t="s">
        <v>4228</v>
      </c>
    </row>
    <row r="576" customFormat="false" ht="15" hidden="false" customHeight="false" outlineLevel="0" collapsed="false">
      <c r="A576" s="7" t="n">
        <v>2125</v>
      </c>
      <c r="B576" s="7" t="s">
        <v>83</v>
      </c>
      <c r="C576" s="9" t="s">
        <v>4228</v>
      </c>
    </row>
    <row r="577" customFormat="false" ht="15" hidden="false" customHeight="false" outlineLevel="0" collapsed="false">
      <c r="A577" s="7" t="n">
        <v>2129</v>
      </c>
      <c r="B577" s="7" t="s">
        <v>144</v>
      </c>
      <c r="C577" s="9" t="s">
        <v>4228</v>
      </c>
    </row>
    <row r="578" customFormat="false" ht="15" hidden="false" customHeight="false" outlineLevel="0" collapsed="false">
      <c r="A578" s="7" t="n">
        <v>2129</v>
      </c>
      <c r="B578" s="7" t="s">
        <v>144</v>
      </c>
      <c r="C578" s="9" t="s">
        <v>4228</v>
      </c>
    </row>
    <row r="579" customFormat="false" ht="15" hidden="false" customHeight="false" outlineLevel="0" collapsed="false">
      <c r="A579" s="7" t="n">
        <v>2131</v>
      </c>
      <c r="B579" s="7" t="s">
        <v>118</v>
      </c>
      <c r="C579" s="9" t="s">
        <v>4228</v>
      </c>
    </row>
    <row r="580" customFormat="false" ht="15" hidden="false" customHeight="false" outlineLevel="0" collapsed="false">
      <c r="A580" s="7" t="n">
        <v>2131</v>
      </c>
      <c r="B580" s="7" t="s">
        <v>650</v>
      </c>
      <c r="C580" s="9" t="s">
        <v>4228</v>
      </c>
    </row>
    <row r="581" customFormat="false" ht="15" hidden="false" customHeight="false" outlineLevel="0" collapsed="false">
      <c r="A581" s="7" t="n">
        <v>2134</v>
      </c>
      <c r="B581" s="7" t="s">
        <v>91</v>
      </c>
      <c r="C581" s="9" t="s">
        <v>4228</v>
      </c>
    </row>
    <row r="582" customFormat="false" ht="15" hidden="false" customHeight="false" outlineLevel="0" collapsed="false">
      <c r="A582" s="7" t="n">
        <v>2143</v>
      </c>
      <c r="B582" s="7" t="s">
        <v>107</v>
      </c>
      <c r="C582" s="9" t="s">
        <v>4228</v>
      </c>
    </row>
    <row r="583" customFormat="false" ht="15" hidden="false" customHeight="false" outlineLevel="0" collapsed="false">
      <c r="A583" s="7" t="n">
        <v>2150</v>
      </c>
      <c r="B583" s="7" t="s">
        <v>83</v>
      </c>
      <c r="C583" s="9" t="s">
        <v>4228</v>
      </c>
    </row>
    <row r="584" customFormat="false" ht="15" hidden="false" customHeight="false" outlineLevel="0" collapsed="false">
      <c r="A584" s="7" t="n">
        <v>2157</v>
      </c>
      <c r="B584" s="7" t="s">
        <v>144</v>
      </c>
      <c r="C584" s="9" t="s">
        <v>4228</v>
      </c>
    </row>
    <row r="585" customFormat="false" ht="15" hidden="false" customHeight="false" outlineLevel="0" collapsed="false">
      <c r="A585" s="7" t="n">
        <v>2162</v>
      </c>
      <c r="B585" s="7" t="s">
        <v>144</v>
      </c>
      <c r="C585" s="9" t="s">
        <v>4228</v>
      </c>
    </row>
    <row r="586" customFormat="false" ht="15" hidden="false" customHeight="false" outlineLevel="0" collapsed="false">
      <c r="A586" s="7" t="n">
        <v>2163</v>
      </c>
      <c r="B586" s="7" t="s">
        <v>83</v>
      </c>
      <c r="C586" s="9" t="s">
        <v>4228</v>
      </c>
    </row>
    <row r="587" customFormat="false" ht="15" hidden="false" customHeight="false" outlineLevel="0" collapsed="false">
      <c r="A587" s="7" t="n">
        <v>2165</v>
      </c>
      <c r="B587" s="7" t="s">
        <v>119</v>
      </c>
      <c r="C587" s="9" t="s">
        <v>4228</v>
      </c>
    </row>
    <row r="588" customFormat="false" ht="15" hidden="false" customHeight="false" outlineLevel="0" collapsed="false">
      <c r="A588" s="7" t="n">
        <v>2172</v>
      </c>
      <c r="B588" s="7" t="s">
        <v>83</v>
      </c>
      <c r="C588" s="9" t="s">
        <v>4228</v>
      </c>
    </row>
    <row r="589" customFormat="false" ht="15" hidden="false" customHeight="false" outlineLevel="0" collapsed="false">
      <c r="A589" s="7" t="n">
        <v>2181</v>
      </c>
      <c r="B589" s="7" t="s">
        <v>83</v>
      </c>
      <c r="C589" s="9" t="s">
        <v>4228</v>
      </c>
    </row>
    <row r="590" customFormat="false" ht="15" hidden="false" customHeight="false" outlineLevel="0" collapsed="false">
      <c r="A590" s="7" t="n">
        <v>2182</v>
      </c>
      <c r="B590" s="7" t="s">
        <v>144</v>
      </c>
      <c r="C590" s="9" t="s">
        <v>4228</v>
      </c>
    </row>
    <row r="591" customFormat="false" ht="15" hidden="false" customHeight="false" outlineLevel="0" collapsed="false">
      <c r="A591" s="7" t="n">
        <v>2183</v>
      </c>
      <c r="B591" s="7" t="s">
        <v>83</v>
      </c>
      <c r="C591" s="9" t="s">
        <v>4229</v>
      </c>
    </row>
    <row r="592" customFormat="false" ht="15" hidden="false" customHeight="false" outlineLevel="0" collapsed="false">
      <c r="A592" s="7" t="n">
        <v>2188</v>
      </c>
      <c r="B592" s="7" t="s">
        <v>83</v>
      </c>
      <c r="C592" s="9" t="s">
        <v>4229</v>
      </c>
    </row>
    <row r="593" customFormat="false" ht="15" hidden="false" customHeight="false" outlineLevel="0" collapsed="false">
      <c r="A593" s="7" t="n">
        <v>2194</v>
      </c>
      <c r="B593" s="7" t="s">
        <v>83</v>
      </c>
      <c r="C593" s="9" t="s">
        <v>4228</v>
      </c>
    </row>
    <row r="594" customFormat="false" ht="15" hidden="false" customHeight="false" outlineLevel="0" collapsed="false">
      <c r="A594" s="7" t="n">
        <v>2207</v>
      </c>
      <c r="B594" s="7" t="s">
        <v>83</v>
      </c>
      <c r="C594" s="9" t="s">
        <v>4228</v>
      </c>
    </row>
    <row r="595" customFormat="false" ht="15" hidden="false" customHeight="false" outlineLevel="0" collapsed="false">
      <c r="A595" s="7" t="n">
        <v>2214</v>
      </c>
      <c r="B595" s="7" t="s">
        <v>144</v>
      </c>
      <c r="C595" s="9" t="s">
        <v>4228</v>
      </c>
    </row>
    <row r="596" customFormat="false" ht="15" hidden="false" customHeight="false" outlineLevel="0" collapsed="false">
      <c r="A596" s="7" t="n">
        <v>2215</v>
      </c>
      <c r="B596" s="7" t="s">
        <v>83</v>
      </c>
      <c r="C596" s="9" t="s">
        <v>4228</v>
      </c>
    </row>
    <row r="597" customFormat="false" ht="15" hidden="false" customHeight="false" outlineLevel="0" collapsed="false">
      <c r="A597" s="7" t="n">
        <v>2222</v>
      </c>
      <c r="B597" s="7" t="s">
        <v>239</v>
      </c>
      <c r="C597" s="9" t="s">
        <v>4228</v>
      </c>
    </row>
    <row r="598" customFormat="false" ht="15" hidden="false" customHeight="false" outlineLevel="0" collapsed="false">
      <c r="A598" s="7" t="n">
        <v>2229</v>
      </c>
      <c r="B598" s="7" t="s">
        <v>119</v>
      </c>
      <c r="C598" s="9" t="s">
        <v>4228</v>
      </c>
    </row>
    <row r="599" customFormat="false" ht="15" hidden="false" customHeight="false" outlineLevel="0" collapsed="false">
      <c r="A599" s="7" t="n">
        <v>2232</v>
      </c>
      <c r="B599" s="7" t="s">
        <v>83</v>
      </c>
      <c r="C599" s="9" t="s">
        <v>4228</v>
      </c>
    </row>
    <row r="600" customFormat="false" ht="15" hidden="false" customHeight="false" outlineLevel="0" collapsed="false">
      <c r="A600" s="7" t="n">
        <v>2241</v>
      </c>
      <c r="B600" s="7" t="s">
        <v>119</v>
      </c>
      <c r="C600" s="9" t="s">
        <v>4228</v>
      </c>
    </row>
    <row r="601" customFormat="false" ht="15" hidden="false" customHeight="false" outlineLevel="0" collapsed="false">
      <c r="A601" s="7" t="n">
        <v>2243</v>
      </c>
      <c r="B601" s="7" t="s">
        <v>119</v>
      </c>
      <c r="C601" s="9" t="s">
        <v>4228</v>
      </c>
    </row>
    <row r="602" customFormat="false" ht="15" hidden="false" customHeight="false" outlineLevel="0" collapsed="false">
      <c r="A602" s="7" t="n">
        <v>2247</v>
      </c>
      <c r="B602" s="7" t="s">
        <v>147</v>
      </c>
      <c r="C602" s="9" t="s">
        <v>4228</v>
      </c>
    </row>
    <row r="603" customFormat="false" ht="15" hidden="false" customHeight="false" outlineLevel="0" collapsed="false">
      <c r="A603" s="7" t="n">
        <v>2254</v>
      </c>
      <c r="B603" s="7" t="s">
        <v>107</v>
      </c>
      <c r="C603" s="9" t="s">
        <v>4228</v>
      </c>
    </row>
    <row r="604" customFormat="false" ht="15" hidden="false" customHeight="false" outlineLevel="0" collapsed="false">
      <c r="A604" s="7" t="n">
        <v>2263</v>
      </c>
      <c r="B604" s="7" t="s">
        <v>119</v>
      </c>
      <c r="C604" s="9" t="s">
        <v>4228</v>
      </c>
    </row>
    <row r="605" customFormat="false" ht="15" hidden="false" customHeight="false" outlineLevel="0" collapsed="false">
      <c r="A605" s="7" t="n">
        <v>2271</v>
      </c>
      <c r="B605" s="7" t="s">
        <v>578</v>
      </c>
      <c r="C605" s="9" t="s">
        <v>4228</v>
      </c>
    </row>
    <row r="606" customFormat="false" ht="15" hidden="false" customHeight="false" outlineLevel="0" collapsed="false">
      <c r="A606" s="7" t="n">
        <v>2272</v>
      </c>
      <c r="B606" s="7" t="s">
        <v>119</v>
      </c>
      <c r="C606" s="9" t="s">
        <v>4229</v>
      </c>
    </row>
    <row r="607" customFormat="false" ht="15" hidden="false" customHeight="false" outlineLevel="0" collapsed="false">
      <c r="A607" s="7" t="n">
        <v>2275</v>
      </c>
      <c r="B607" s="7" t="s">
        <v>144</v>
      </c>
      <c r="C607" s="9" t="s">
        <v>4228</v>
      </c>
    </row>
    <row r="608" customFormat="false" ht="15" hidden="false" customHeight="false" outlineLevel="0" collapsed="false">
      <c r="A608" s="7" t="n">
        <v>2277</v>
      </c>
      <c r="B608" s="7" t="s">
        <v>119</v>
      </c>
      <c r="C608" s="9" t="s">
        <v>4229</v>
      </c>
    </row>
    <row r="609" customFormat="false" ht="15" hidden="false" customHeight="false" outlineLevel="0" collapsed="false">
      <c r="A609" s="7" t="n">
        <v>2279</v>
      </c>
      <c r="B609" s="7" t="s">
        <v>83</v>
      </c>
      <c r="C609" s="9" t="s">
        <v>4228</v>
      </c>
    </row>
    <row r="610" customFormat="false" ht="15" hidden="false" customHeight="false" outlineLevel="0" collapsed="false">
      <c r="A610" s="7" t="n">
        <v>2282</v>
      </c>
      <c r="B610" s="7" t="s">
        <v>239</v>
      </c>
      <c r="C610" s="9" t="s">
        <v>4228</v>
      </c>
    </row>
    <row r="611" customFormat="false" ht="15" hidden="false" customHeight="false" outlineLevel="0" collapsed="false">
      <c r="A611" s="7" t="n">
        <v>2289</v>
      </c>
      <c r="B611" s="7" t="s">
        <v>110</v>
      </c>
      <c r="C611" s="9" t="s">
        <v>4228</v>
      </c>
    </row>
    <row r="612" customFormat="false" ht="15" hidden="false" customHeight="false" outlineLevel="0" collapsed="false">
      <c r="A612" s="7" t="n">
        <v>2290</v>
      </c>
      <c r="B612" s="7" t="s">
        <v>147</v>
      </c>
      <c r="C612" s="9" t="s">
        <v>4228</v>
      </c>
    </row>
    <row r="613" customFormat="false" ht="15" hidden="false" customHeight="false" outlineLevel="0" collapsed="false">
      <c r="A613" s="7" t="n">
        <v>2300</v>
      </c>
      <c r="B613" s="7" t="s">
        <v>91</v>
      </c>
      <c r="C613" s="9" t="s">
        <v>4228</v>
      </c>
    </row>
    <row r="614" customFormat="false" ht="15" hidden="false" customHeight="false" outlineLevel="0" collapsed="false">
      <c r="A614" s="7" t="n">
        <v>2307</v>
      </c>
      <c r="B614" s="7" t="s">
        <v>144</v>
      </c>
      <c r="C614" s="9" t="s">
        <v>4228</v>
      </c>
    </row>
    <row r="615" customFormat="false" ht="15" hidden="false" customHeight="false" outlineLevel="0" collapsed="false">
      <c r="A615" s="7" t="n">
        <v>2312</v>
      </c>
      <c r="B615" s="7" t="s">
        <v>320</v>
      </c>
      <c r="C615" s="9" t="s">
        <v>4228</v>
      </c>
    </row>
    <row r="616" customFormat="false" ht="15" hidden="false" customHeight="false" outlineLevel="0" collapsed="false">
      <c r="A616" s="7" t="n">
        <v>2313</v>
      </c>
      <c r="B616" s="7" t="s">
        <v>92</v>
      </c>
      <c r="C616" s="9" t="s">
        <v>4228</v>
      </c>
    </row>
    <row r="617" customFormat="false" ht="15" hidden="false" customHeight="false" outlineLevel="0" collapsed="false">
      <c r="A617" s="7" t="n">
        <v>2321</v>
      </c>
      <c r="B617" s="7" t="s">
        <v>83</v>
      </c>
      <c r="C617" s="9" t="s">
        <v>4228</v>
      </c>
    </row>
    <row r="618" customFormat="false" ht="15" hidden="false" customHeight="false" outlineLevel="0" collapsed="false">
      <c r="A618" s="7" t="n">
        <v>2341</v>
      </c>
      <c r="B618" s="7" t="s">
        <v>4085</v>
      </c>
      <c r="C618" s="9" t="s">
        <v>4228</v>
      </c>
    </row>
    <row r="619" customFormat="false" ht="15" hidden="false" customHeight="false" outlineLevel="0" collapsed="false">
      <c r="A619" s="7" t="n">
        <v>2346</v>
      </c>
      <c r="B619" s="7" t="s">
        <v>119</v>
      </c>
      <c r="C619" s="9" t="s">
        <v>4228</v>
      </c>
    </row>
    <row r="620" customFormat="false" ht="15" hidden="false" customHeight="false" outlineLevel="0" collapsed="false">
      <c r="A620" s="7" t="n">
        <v>2347</v>
      </c>
      <c r="B620" s="7" t="s">
        <v>110</v>
      </c>
      <c r="C620" s="9" t="s">
        <v>4228</v>
      </c>
    </row>
    <row r="621" customFormat="false" ht="15" hidden="false" customHeight="false" outlineLevel="0" collapsed="false">
      <c r="A621" s="7" t="n">
        <v>2358</v>
      </c>
      <c r="B621" s="7" t="s">
        <v>119</v>
      </c>
      <c r="C621" s="9" t="s">
        <v>4228</v>
      </c>
    </row>
    <row r="622" customFormat="false" ht="15" hidden="false" customHeight="false" outlineLevel="0" collapsed="false">
      <c r="A622" s="7" t="n">
        <v>2360</v>
      </c>
      <c r="B622" s="7" t="s">
        <v>119</v>
      </c>
      <c r="C622" s="9" t="s">
        <v>4228</v>
      </c>
    </row>
    <row r="623" customFormat="false" ht="15" hidden="false" customHeight="false" outlineLevel="0" collapsed="false">
      <c r="A623" s="7" t="n">
        <v>2361</v>
      </c>
      <c r="B623" s="7" t="s">
        <v>83</v>
      </c>
      <c r="C623" s="9" t="s">
        <v>4228</v>
      </c>
    </row>
    <row r="624" customFormat="false" ht="15" hidden="false" customHeight="false" outlineLevel="0" collapsed="false">
      <c r="A624" s="7" t="n">
        <v>2373</v>
      </c>
      <c r="B624" s="7" t="s">
        <v>83</v>
      </c>
      <c r="C624" s="9" t="s">
        <v>4228</v>
      </c>
    </row>
    <row r="625" customFormat="false" ht="15" hidden="false" customHeight="false" outlineLevel="0" collapsed="false">
      <c r="A625" s="7" t="n">
        <v>2376</v>
      </c>
      <c r="B625" s="7" t="s">
        <v>110</v>
      </c>
      <c r="C625" s="9" t="s">
        <v>4228</v>
      </c>
    </row>
    <row r="626" customFormat="false" ht="15" hidden="false" customHeight="false" outlineLevel="0" collapsed="false">
      <c r="A626" s="7" t="n">
        <v>2380</v>
      </c>
      <c r="B626" s="7" t="s">
        <v>83</v>
      </c>
      <c r="C626" s="9" t="s">
        <v>4228</v>
      </c>
    </row>
    <row r="627" customFormat="false" ht="15" hidden="false" customHeight="false" outlineLevel="0" collapsed="false">
      <c r="A627" s="7" t="n">
        <v>2383</v>
      </c>
      <c r="B627" s="7" t="s">
        <v>147</v>
      </c>
      <c r="C627" s="9" t="s">
        <v>4228</v>
      </c>
    </row>
    <row r="628" customFormat="false" ht="15" hidden="false" customHeight="false" outlineLevel="0" collapsed="false">
      <c r="A628" s="7" t="n">
        <v>2384</v>
      </c>
      <c r="B628" s="7" t="s">
        <v>147</v>
      </c>
      <c r="C628" s="9" t="s">
        <v>4228</v>
      </c>
    </row>
    <row r="629" customFormat="false" ht="15" hidden="false" customHeight="false" outlineLevel="0" collapsed="false">
      <c r="A629" s="7" t="n">
        <v>2385</v>
      </c>
      <c r="B629" s="7" t="s">
        <v>91</v>
      </c>
      <c r="C629" s="9" t="s">
        <v>4228</v>
      </c>
    </row>
    <row r="630" customFormat="false" ht="15" hidden="false" customHeight="false" outlineLevel="0" collapsed="false">
      <c r="A630" s="7" t="n">
        <v>2387</v>
      </c>
      <c r="B630" s="7" t="s">
        <v>144</v>
      </c>
      <c r="C630" s="9" t="s">
        <v>4228</v>
      </c>
    </row>
    <row r="631" customFormat="false" ht="15" hidden="false" customHeight="false" outlineLevel="0" collapsed="false">
      <c r="A631" s="7" t="n">
        <v>2395</v>
      </c>
      <c r="B631" s="7" t="s">
        <v>110</v>
      </c>
      <c r="C631" s="9" t="s">
        <v>4228</v>
      </c>
    </row>
    <row r="632" customFormat="false" ht="15" hidden="false" customHeight="false" outlineLevel="0" collapsed="false">
      <c r="A632" s="7" t="n">
        <v>2396</v>
      </c>
      <c r="B632" s="7" t="s">
        <v>83</v>
      </c>
      <c r="C632" s="9" t="s">
        <v>4228</v>
      </c>
    </row>
    <row r="633" customFormat="false" ht="15" hidden="false" customHeight="false" outlineLevel="0" collapsed="false">
      <c r="A633" s="7" t="n">
        <v>2404</v>
      </c>
      <c r="B633" s="7" t="s">
        <v>91</v>
      </c>
      <c r="C633" s="9" t="s">
        <v>4228</v>
      </c>
    </row>
    <row r="634" customFormat="false" ht="15" hidden="false" customHeight="false" outlineLevel="0" collapsed="false">
      <c r="A634" s="7" t="n">
        <v>2407</v>
      </c>
      <c r="B634" s="7" t="s">
        <v>320</v>
      </c>
      <c r="C634" s="9" t="s">
        <v>4228</v>
      </c>
    </row>
  </sheetData>
  <autoFilter ref="A1:C63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6"/>
    <col collapsed="false" customWidth="true" hidden="false" outlineLevel="0" max="4" min="4" style="0" width="12"/>
  </cols>
  <sheetData>
    <row r="1" customFormat="false" ht="17.35" hidden="false" customHeight="false" outlineLevel="0" collapsed="false">
      <c r="A1" s="13" t="s">
        <v>4230</v>
      </c>
    </row>
    <row r="2" customFormat="false" ht="39.75" hidden="false" customHeight="true" outlineLevel="0" collapsed="false">
      <c r="A2" s="14" t="s">
        <v>4231</v>
      </c>
      <c r="B2" s="14"/>
      <c r="C2" s="14"/>
      <c r="D2" s="14"/>
    </row>
    <row r="4" customFormat="false" ht="39.75" hidden="false" customHeight="true" outlineLevel="0" collapsed="false">
      <c r="A4" s="6" t="s">
        <v>4180</v>
      </c>
      <c r="B4" s="6" t="s">
        <v>4228</v>
      </c>
      <c r="C4" s="6" t="s">
        <v>4229</v>
      </c>
      <c r="D4" s="6" t="s">
        <v>4220</v>
      </c>
    </row>
    <row r="5" customFormat="false" ht="15" hidden="false" customHeight="false" outlineLevel="0" collapsed="false">
      <c r="A5" s="15" t="s">
        <v>83</v>
      </c>
      <c r="B5" s="16" t="n">
        <f aca="false">COUNTIFS('Offensiv fusk'!$B:$B,$A5,'Offensiv fusk'!$C:$C,"Framför ett annat partis valsedlar")</f>
        <v>180</v>
      </c>
      <c r="C5" s="16" t="n">
        <f aca="false">COUNTIFS('Offensiv fusk'!$B:$B,$A5,'Offensiv fusk'!$C:$C,"Utplacerade på strategiska/extra platser")</f>
        <v>10</v>
      </c>
      <c r="D5" s="16" t="n">
        <f aca="false">SUM(B5:C5)</f>
        <v>190</v>
      </c>
    </row>
    <row r="6" customFormat="false" ht="15" hidden="false" customHeight="false" outlineLevel="0" collapsed="false">
      <c r="A6" s="19" t="s">
        <v>119</v>
      </c>
      <c r="B6" s="16" t="n">
        <f aca="false">COUNTIFS('Offensiv fusk'!$B:$B,$A6,'Offensiv fusk'!$C:$C,"Framför ett annat partis valsedlar")</f>
        <v>83</v>
      </c>
      <c r="C6" s="16" t="n">
        <f aca="false">COUNTIFS('Offensiv fusk'!$B:$B,$A6,'Offensiv fusk'!$C:$C,"Utplacerade på strategiska/extra platser")</f>
        <v>10</v>
      </c>
      <c r="D6" s="16" t="n">
        <f aca="false">SUM(B6:C6)</f>
        <v>93</v>
      </c>
    </row>
    <row r="7" customFormat="false" ht="15" hidden="false" customHeight="false" outlineLevel="0" collapsed="false">
      <c r="A7" s="17" t="s">
        <v>144</v>
      </c>
      <c r="B7" s="16" t="n">
        <f aca="false">COUNTIFS('Offensiv fusk'!$B:$B,$A7,'Offensiv fusk'!$C:$C,"Framför ett annat partis valsedlar")</f>
        <v>82</v>
      </c>
      <c r="C7" s="16" t="n">
        <f aca="false">COUNTIFS('Offensiv fusk'!$B:$B,$A7,'Offensiv fusk'!$C:$C,"Utplacerade på strategiska/extra platser")</f>
        <v>4</v>
      </c>
      <c r="D7" s="16" t="n">
        <f aca="false">SUM(B7:C7)</f>
        <v>86</v>
      </c>
    </row>
    <row r="8" customFormat="false" ht="15" hidden="false" customHeight="false" outlineLevel="0" collapsed="false">
      <c r="A8" s="18" t="s">
        <v>110</v>
      </c>
      <c r="B8" s="16" t="n">
        <f aca="false">COUNTIFS('Offensiv fusk'!$B:$B,$A8,'Offensiv fusk'!$C:$C,"Framför ett annat partis valsedlar")</f>
        <v>58</v>
      </c>
      <c r="C8" s="16" t="n">
        <f aca="false">COUNTIFS('Offensiv fusk'!$B:$B,$A8,'Offensiv fusk'!$C:$C,"Utplacerade på strategiska/extra platser")</f>
        <v>4</v>
      </c>
      <c r="D8" s="16" t="n">
        <f aca="false">SUM(B8:C8)</f>
        <v>62</v>
      </c>
    </row>
    <row r="9" customFormat="false" ht="15" hidden="false" customHeight="false" outlineLevel="0" collapsed="false">
      <c r="A9" s="21" t="s">
        <v>147</v>
      </c>
      <c r="B9" s="16" t="n">
        <f aca="false">COUNTIFS('Offensiv fusk'!$B:$B,$A9,'Offensiv fusk'!$C:$C,"Framför ett annat partis valsedlar")</f>
        <v>42</v>
      </c>
      <c r="C9" s="16" t="n">
        <f aca="false">COUNTIFS('Offensiv fusk'!$B:$B,$A9,'Offensiv fusk'!$C:$C,"Utplacerade på strategiska/extra platser")</f>
        <v>1</v>
      </c>
      <c r="D9" s="16" t="n">
        <f aca="false">SUM(B9:C9)</f>
        <v>43</v>
      </c>
    </row>
    <row r="10" customFormat="false" ht="15" hidden="false" customHeight="false" outlineLevel="0" collapsed="false">
      <c r="A10" s="22" t="s">
        <v>92</v>
      </c>
      <c r="B10" s="16" t="n">
        <f aca="false">COUNTIFS('Offensiv fusk'!$B:$B,$A10,'Offensiv fusk'!$C:$C,"Framför ett annat partis valsedlar")</f>
        <v>27</v>
      </c>
      <c r="C10" s="16" t="n">
        <f aca="false">COUNTIFS('Offensiv fusk'!$B:$B,$A10,'Offensiv fusk'!$C:$C,"Utplacerade på strategiska/extra platser")</f>
        <v>0</v>
      </c>
      <c r="D10" s="16" t="n">
        <f aca="false">SUM(B10:C10)</f>
        <v>27</v>
      </c>
    </row>
    <row r="11" customFormat="false" ht="15" hidden="false" customHeight="false" outlineLevel="0" collapsed="false">
      <c r="A11" s="20" t="s">
        <v>107</v>
      </c>
      <c r="B11" s="16" t="n">
        <f aca="false">COUNTIFS('Offensiv fusk'!$B:$B,$A11,'Offensiv fusk'!$C:$C,"Framför ett annat partis valsedlar")</f>
        <v>25</v>
      </c>
      <c r="C11" s="16" t="n">
        <f aca="false">COUNTIFS('Offensiv fusk'!$B:$B,$A11,'Offensiv fusk'!$C:$C,"Utplacerade på strategiska/extra platser")</f>
        <v>1</v>
      </c>
      <c r="D11" s="16" t="n">
        <f aca="false">SUM(B11:C11)</f>
        <v>26</v>
      </c>
    </row>
    <row r="12" customFormat="false" ht="15" hidden="false" customHeight="false" outlineLevel="0" collapsed="false">
      <c r="A12" s="23" t="s">
        <v>91</v>
      </c>
      <c r="B12" s="16" t="n">
        <f aca="false">COUNTIFS('Offensiv fusk'!$B:$B,$A12,'Offensiv fusk'!$C:$C,"Framför ett annat partis valsedlar")</f>
        <v>25</v>
      </c>
      <c r="C12" s="16" t="n">
        <f aca="false">COUNTIFS('Offensiv fusk'!$B:$B,$A12,'Offensiv fusk'!$C:$C,"Utplacerade på strategiska/extra platser")</f>
        <v>0</v>
      </c>
      <c r="D12" s="16" t="n">
        <f aca="false">SUM(B12:C12)</f>
        <v>25</v>
      </c>
    </row>
    <row r="13" customFormat="false" ht="15" hidden="false" customHeight="false" outlineLevel="0" collapsed="false">
      <c r="A13" s="24" t="s">
        <v>650</v>
      </c>
      <c r="B13" s="16" t="n">
        <f aca="false">COUNTIFS('Offensiv fusk'!$B:$B,$A13,'Offensiv fusk'!$C:$C,"Framför ett annat partis valsedlar")</f>
        <v>10</v>
      </c>
      <c r="C13" s="16" t="n">
        <f aca="false">COUNTIFS('Offensiv fusk'!$B:$B,$A13,'Offensiv fusk'!$C:$C,"Utplacerade på strategiska/extra platser")</f>
        <v>1</v>
      </c>
      <c r="D13" s="16" t="n">
        <f aca="false">SUM(B13:C13)</f>
        <v>11</v>
      </c>
    </row>
    <row r="14" customFormat="false" ht="15" hidden="false" customHeight="false" outlineLevel="0" collapsed="false">
      <c r="A14" s="24" t="s">
        <v>578</v>
      </c>
      <c r="B14" s="16" t="n">
        <f aca="false">COUNTIFS('Offensiv fusk'!$B:$B,$A14,'Offensiv fusk'!$C:$C,"Framför ett annat partis valsedlar")</f>
        <v>10</v>
      </c>
      <c r="C14" s="16" t="n">
        <f aca="false">COUNTIFS('Offensiv fusk'!$B:$B,$A14,'Offensiv fusk'!$C:$C,"Utplacerade på strategiska/extra platser")</f>
        <v>1</v>
      </c>
      <c r="D14" s="16" t="n">
        <f aca="false">SUM(B14:C14)</f>
        <v>11</v>
      </c>
    </row>
    <row r="15" customFormat="false" ht="15" hidden="false" customHeight="false" outlineLevel="0" collapsed="false">
      <c r="A15" s="24" t="s">
        <v>118</v>
      </c>
      <c r="B15" s="16" t="n">
        <f aca="false">COUNTIFS('Offensiv fusk'!$B:$B,$A15,'Offensiv fusk'!$C:$C,"Framför ett annat partis valsedlar")</f>
        <v>7</v>
      </c>
      <c r="C15" s="16" t="n">
        <f aca="false">COUNTIFS('Offensiv fusk'!$B:$B,$A15,'Offensiv fusk'!$C:$C,"Utplacerade på strategiska/extra platser")</f>
        <v>2</v>
      </c>
      <c r="D15" s="16" t="n">
        <f aca="false">SUM(B15:C15)</f>
        <v>9</v>
      </c>
    </row>
    <row r="16" customFormat="false" ht="15" hidden="false" customHeight="false" outlineLevel="0" collapsed="false">
      <c r="A16" s="24" t="s">
        <v>239</v>
      </c>
      <c r="B16" s="16" t="n">
        <f aca="false">COUNTIFS('Offensiv fusk'!$B:$B,$A16,'Offensiv fusk'!$C:$C,"Framför ett annat partis valsedlar")</f>
        <v>8</v>
      </c>
      <c r="C16" s="16" t="n">
        <f aca="false">COUNTIFS('Offensiv fusk'!$B:$B,$A16,'Offensiv fusk'!$C:$C,"Utplacerade på strategiska/extra platser")</f>
        <v>0</v>
      </c>
      <c r="D16" s="16" t="n">
        <f aca="false">SUM(B16:C16)</f>
        <v>8</v>
      </c>
    </row>
    <row r="17" customFormat="false" ht="15" hidden="false" customHeight="false" outlineLevel="0" collapsed="false">
      <c r="A17" s="24" t="s">
        <v>96</v>
      </c>
      <c r="B17" s="16" t="n">
        <f aca="false">COUNTIFS('Offensiv fusk'!$B:$B,$A17,'Offensiv fusk'!$C:$C,"Framför ett annat partis valsedlar")</f>
        <v>7</v>
      </c>
      <c r="C17" s="16" t="n">
        <f aca="false">COUNTIFS('Offensiv fusk'!$B:$B,$A17,'Offensiv fusk'!$C:$C,"Utplacerade på strategiska/extra platser")</f>
        <v>0</v>
      </c>
      <c r="D17" s="16" t="n">
        <f aca="false">SUM(B17:C17)</f>
        <v>7</v>
      </c>
    </row>
    <row r="18" customFormat="false" ht="15" hidden="false" customHeight="false" outlineLevel="0" collapsed="false">
      <c r="A18" s="24" t="s">
        <v>248</v>
      </c>
      <c r="B18" s="16" t="n">
        <f aca="false">COUNTIFS('Offensiv fusk'!$B:$B,$A18,'Offensiv fusk'!$C:$C,"Framför ett annat partis valsedlar")</f>
        <v>6</v>
      </c>
      <c r="C18" s="16" t="n">
        <f aca="false">COUNTIFS('Offensiv fusk'!$B:$B,$A18,'Offensiv fusk'!$C:$C,"Utplacerade på strategiska/extra platser")</f>
        <v>0</v>
      </c>
      <c r="D18" s="16" t="n">
        <f aca="false">SUM(B18:C18)</f>
        <v>6</v>
      </c>
    </row>
    <row r="19" customFormat="false" ht="15" hidden="false" customHeight="false" outlineLevel="0" collapsed="false">
      <c r="A19" s="24" t="s">
        <v>320</v>
      </c>
      <c r="B19" s="16" t="n">
        <f aca="false">COUNTIFS('Offensiv fusk'!$B:$B,$A19,'Offensiv fusk'!$C:$C,"Framför ett annat partis valsedlar")</f>
        <v>6</v>
      </c>
      <c r="C19" s="16" t="n">
        <f aca="false">COUNTIFS('Offensiv fusk'!$B:$B,$A19,'Offensiv fusk'!$C:$C,"Utplacerade på strategiska/extra platser")</f>
        <v>0</v>
      </c>
      <c r="D19" s="16" t="n">
        <f aca="false">SUM(B19:C19)</f>
        <v>6</v>
      </c>
    </row>
    <row r="20" customFormat="false" ht="15" hidden="false" customHeight="false" outlineLevel="0" collapsed="false">
      <c r="A20" s="24" t="s">
        <v>962</v>
      </c>
      <c r="B20" s="16" t="n">
        <f aca="false">COUNTIFS('Offensiv fusk'!$B:$B,$A20,'Offensiv fusk'!$C:$C,"Framför ett annat partis valsedlar")</f>
        <v>3</v>
      </c>
      <c r="C20" s="16" t="n">
        <f aca="false">COUNTIFS('Offensiv fusk'!$B:$B,$A20,'Offensiv fusk'!$C:$C,"Utplacerade på strategiska/extra platser")</f>
        <v>0</v>
      </c>
      <c r="D20" s="16" t="n">
        <f aca="false">SUM(B20:C20)</f>
        <v>3</v>
      </c>
    </row>
    <row r="21" customFormat="false" ht="15" hidden="false" customHeight="false" outlineLevel="0" collapsed="false">
      <c r="A21" s="24" t="s">
        <v>1487</v>
      </c>
      <c r="B21" s="16" t="n">
        <f aca="false">COUNTIFS('Offensiv fusk'!$B:$B,$A21,'Offensiv fusk'!$C:$C,"Framför ett annat partis valsedlar")</f>
        <v>3</v>
      </c>
      <c r="C21" s="16" t="n">
        <f aca="false">COUNTIFS('Offensiv fusk'!$B:$B,$A21,'Offensiv fusk'!$C:$C,"Utplacerade på strategiska/extra platser")</f>
        <v>0</v>
      </c>
      <c r="D21" s="16" t="n">
        <f aca="false">SUM(B21:C21)</f>
        <v>3</v>
      </c>
    </row>
    <row r="22" customFormat="false" ht="15" hidden="false" customHeight="false" outlineLevel="0" collapsed="false">
      <c r="A22" s="24" t="s">
        <v>183</v>
      </c>
      <c r="B22" s="16" t="n">
        <f aca="false">COUNTIFS('Offensiv fusk'!$B:$B,$A22,'Offensiv fusk'!$C:$C,"Framför ett annat partis valsedlar")</f>
        <v>3</v>
      </c>
      <c r="C22" s="16" t="n">
        <f aca="false">COUNTIFS('Offensiv fusk'!$B:$B,$A22,'Offensiv fusk'!$C:$C,"Utplacerade på strategiska/extra platser")</f>
        <v>0</v>
      </c>
      <c r="D22" s="16" t="n">
        <f aca="false">SUM(B22:C22)</f>
        <v>3</v>
      </c>
    </row>
    <row r="23" customFormat="false" ht="15" hidden="false" customHeight="false" outlineLevel="0" collapsed="false">
      <c r="A23" s="24" t="s">
        <v>2940</v>
      </c>
      <c r="B23" s="16" t="n">
        <f aca="false">COUNTIFS('Offensiv fusk'!$B:$B,$A23,'Offensiv fusk'!$C:$C,"Framför ett annat partis valsedlar")</f>
        <v>3</v>
      </c>
      <c r="C23" s="16" t="n">
        <f aca="false">COUNTIFS('Offensiv fusk'!$B:$B,$A23,'Offensiv fusk'!$C:$C,"Utplacerade på strategiska/extra platser")</f>
        <v>0</v>
      </c>
      <c r="D23" s="16" t="n">
        <f aca="false">SUM(B23:C23)</f>
        <v>3</v>
      </c>
    </row>
    <row r="24" customFormat="false" ht="15" hidden="false" customHeight="false" outlineLevel="0" collapsed="false">
      <c r="A24" s="24" t="s">
        <v>1940</v>
      </c>
      <c r="B24" s="16" t="n">
        <f aca="false">COUNTIFS('Offensiv fusk'!$B:$B,$A24,'Offensiv fusk'!$C:$C,"Framför ett annat partis valsedlar")</f>
        <v>2</v>
      </c>
      <c r="C24" s="16" t="n">
        <f aca="false">COUNTIFS('Offensiv fusk'!$B:$B,$A24,'Offensiv fusk'!$C:$C,"Utplacerade på strategiska/extra platser")</f>
        <v>0</v>
      </c>
      <c r="D24" s="16" t="n">
        <f aca="false">SUM(B24:C24)</f>
        <v>2</v>
      </c>
    </row>
    <row r="25" customFormat="false" ht="15" hidden="false" customHeight="false" outlineLevel="0" collapsed="false">
      <c r="A25" s="24" t="s">
        <v>3711</v>
      </c>
      <c r="B25" s="16" t="n">
        <f aca="false">COUNTIFS('Offensiv fusk'!$B:$B,$A25,'Offensiv fusk'!$C:$C,"Framför ett annat partis valsedlar")</f>
        <v>2</v>
      </c>
      <c r="C25" s="16" t="n">
        <f aca="false">COUNTIFS('Offensiv fusk'!$B:$B,$A25,'Offensiv fusk'!$C:$C,"Utplacerade på strategiska/extra platser")</f>
        <v>0</v>
      </c>
      <c r="D25" s="16" t="n">
        <f aca="false">SUM(B25:C25)</f>
        <v>2</v>
      </c>
    </row>
    <row r="26" customFormat="false" ht="15" hidden="false" customHeight="false" outlineLevel="0" collapsed="false">
      <c r="A26" s="24" t="s">
        <v>1499</v>
      </c>
      <c r="B26" s="16" t="n">
        <f aca="false">COUNTIFS('Offensiv fusk'!$B:$B,$A26,'Offensiv fusk'!$C:$C,"Framför ett annat partis valsedlar")</f>
        <v>1</v>
      </c>
      <c r="C26" s="16" t="n">
        <f aca="false">COUNTIFS('Offensiv fusk'!$B:$B,$A26,'Offensiv fusk'!$C:$C,"Utplacerade på strategiska/extra platser")</f>
        <v>0</v>
      </c>
      <c r="D26" s="16" t="n">
        <f aca="false">SUM(B26:C26)</f>
        <v>1</v>
      </c>
    </row>
    <row r="27" customFormat="false" ht="15" hidden="false" customHeight="false" outlineLevel="0" collapsed="false">
      <c r="A27" s="24" t="s">
        <v>509</v>
      </c>
      <c r="B27" s="16" t="n">
        <f aca="false">COUNTIFS('Offensiv fusk'!$B:$B,$A27,'Offensiv fusk'!$C:$C,"Framför ett annat partis valsedlar")</f>
        <v>1</v>
      </c>
      <c r="C27" s="16" t="n">
        <f aca="false">COUNTIFS('Offensiv fusk'!$B:$B,$A27,'Offensiv fusk'!$C:$C,"Utplacerade på strategiska/extra platser")</f>
        <v>0</v>
      </c>
      <c r="D27" s="16" t="n">
        <f aca="false">SUM(B27:C27)</f>
        <v>1</v>
      </c>
    </row>
    <row r="28" customFormat="false" ht="15" hidden="false" customHeight="false" outlineLevel="0" collapsed="false">
      <c r="A28" s="24" t="s">
        <v>4085</v>
      </c>
      <c r="B28" s="16" t="n">
        <f aca="false">COUNTIFS('Offensiv fusk'!$B:$B,$A28,'Offensiv fusk'!$C:$C,"Framför ett annat partis valsedlar")</f>
        <v>1</v>
      </c>
      <c r="C28" s="16" t="n">
        <f aca="false">COUNTIFS('Offensiv fusk'!$B:$B,$A28,'Offensiv fusk'!$C:$C,"Utplacerade på strategiska/extra platser")</f>
        <v>0</v>
      </c>
      <c r="D28" s="16" t="n">
        <f aca="false">SUM(B28:C28)</f>
        <v>1</v>
      </c>
    </row>
    <row r="29" customFormat="false" ht="15" hidden="false" customHeight="false" outlineLevel="0" collapsed="false">
      <c r="A29" s="24" t="s">
        <v>99</v>
      </c>
      <c r="B29" s="16" t="n">
        <f aca="false">COUNTIFS('Offensiv fusk'!$B:$B,$A29,'Offensiv fusk'!$C:$C,"Framför ett annat partis valsedlar")</f>
        <v>1</v>
      </c>
      <c r="C29" s="16" t="n">
        <f aca="false">COUNTIFS('Offensiv fusk'!$B:$B,$A29,'Offensiv fusk'!$C:$C,"Utplacerade på strategiska/extra platser")</f>
        <v>0</v>
      </c>
      <c r="D29" s="16" t="n">
        <f aca="false">SUM(B29:C29)</f>
        <v>1</v>
      </c>
    </row>
    <row r="30" customFormat="false" ht="15" hidden="false" customHeight="false" outlineLevel="0" collapsed="false">
      <c r="A30" s="24" t="s">
        <v>1227</v>
      </c>
      <c r="B30" s="16" t="n">
        <f aca="false">COUNTIFS('Offensiv fusk'!$B:$B,$A30,'Offensiv fusk'!$C:$C,"Framför ett annat partis valsedlar")</f>
        <v>0</v>
      </c>
      <c r="C30" s="16" t="n">
        <f aca="false">COUNTIFS('Offensiv fusk'!$B:$B,$A30,'Offensiv fusk'!$C:$C,"Utplacerade på strategiska/extra platser")</f>
        <v>1</v>
      </c>
      <c r="D30" s="16" t="n">
        <f aca="false">SUM(B30:C30)</f>
        <v>1</v>
      </c>
    </row>
    <row r="31" customFormat="false" ht="15" hidden="false" customHeight="false" outlineLevel="0" collapsed="false">
      <c r="A31" s="24" t="s">
        <v>944</v>
      </c>
      <c r="B31" s="16" t="n">
        <f aca="false">COUNTIFS('Offensiv fusk'!$B:$B,$A31,'Offensiv fusk'!$C:$C,"Framför ett annat partis valsedlar")</f>
        <v>1</v>
      </c>
      <c r="C31" s="16" t="n">
        <f aca="false">COUNTIFS('Offensiv fusk'!$B:$B,$A31,'Offensiv fusk'!$C:$C,"Utplacerade på strategiska/extra platser")</f>
        <v>0</v>
      </c>
      <c r="D31" s="16" t="n">
        <f aca="false">SUM(B31:C31)</f>
        <v>1</v>
      </c>
    </row>
    <row r="32" customFormat="false" ht="15" hidden="false" customHeight="false" outlineLevel="0" collapsed="false">
      <c r="A32" s="24" t="s">
        <v>2859</v>
      </c>
      <c r="B32" s="16" t="n">
        <f aca="false">COUNTIFS('Offensiv fusk'!$B:$B,$A32,'Offensiv fusk'!$C:$C,"Framför ett annat partis valsedlar")</f>
        <v>1</v>
      </c>
      <c r="C32" s="16" t="n">
        <f aca="false">COUNTIFS('Offensiv fusk'!$B:$B,$A32,'Offensiv fusk'!$C:$C,"Utplacerade på strategiska/extra platser")</f>
        <v>0</v>
      </c>
      <c r="D32" s="16" t="n">
        <f aca="false">SUM(B32:C32)</f>
        <v>1</v>
      </c>
    </row>
  </sheetData>
  <autoFilter ref="A4:D32"/>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2026-09-23T15:04:30Z</dcterms:created>
  <dc:creator>openpyxl</dc:creator>
  <dc:description/>
  <dc:language>en-US</dc:language>
  <cp:lastModifiedBy/>
  <dcterms:modified xsi:type="dcterms:W3CDTF">2026-09-23T15:04:41Z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